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ортаңғы топ" sheetId="3" r:id="rId1"/>
    <sheet name="ересек топ" sheetId="4" r:id="rId2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/>
  <c r="C22" s="1"/>
  <c r="D21"/>
  <c r="D22" s="1"/>
  <c r="E21"/>
  <c r="E22" s="1"/>
  <c r="F21"/>
  <c r="F22" s="1"/>
  <c r="G21"/>
  <c r="G22" s="1"/>
  <c r="H21"/>
  <c r="H22" s="1"/>
  <c r="I21"/>
  <c r="I22" s="1"/>
  <c r="J21"/>
  <c r="J22" s="1"/>
  <c r="K21"/>
  <c r="K22" s="1"/>
  <c r="L21"/>
  <c r="L22" s="1"/>
  <c r="M21"/>
  <c r="M22" s="1"/>
  <c r="N21"/>
  <c r="N22" s="1"/>
  <c r="O21"/>
  <c r="O22" s="1"/>
  <c r="P21"/>
  <c r="P22" s="1"/>
  <c r="Q21"/>
  <c r="Q22" s="1"/>
  <c r="R21"/>
  <c r="R22" s="1"/>
  <c r="S21"/>
  <c r="S22" s="1"/>
  <c r="T21"/>
  <c r="T22" s="1"/>
  <c r="U21"/>
  <c r="U22" s="1"/>
  <c r="V21"/>
  <c r="V22" s="1"/>
  <c r="W21"/>
  <c r="W22" s="1"/>
  <c r="X21"/>
  <c r="X22" s="1"/>
  <c r="Y21"/>
  <c r="Y22" s="1"/>
  <c r="Z21"/>
  <c r="Z22" s="1"/>
  <c r="AA21"/>
  <c r="AA22" s="1"/>
  <c r="AB21"/>
  <c r="AB22" s="1"/>
  <c r="AC21"/>
  <c r="AC22" s="1"/>
  <c r="AD21"/>
  <c r="AD22" s="1"/>
  <c r="AE21"/>
  <c r="AE22" s="1"/>
  <c r="AF21"/>
  <c r="AF22" s="1"/>
  <c r="AG21"/>
  <c r="AG22" s="1"/>
  <c r="AH21"/>
  <c r="AH22" s="1"/>
  <c r="AI21"/>
  <c r="AI22" s="1"/>
  <c r="AJ21"/>
  <c r="AJ22" s="1"/>
  <c r="AK21"/>
  <c r="AK22" s="1"/>
  <c r="AL21"/>
  <c r="AL22" s="1"/>
  <c r="AM21"/>
  <c r="AM22" s="1"/>
  <c r="AN21"/>
  <c r="AN22" s="1"/>
  <c r="AO21"/>
  <c r="AO22" s="1"/>
  <c r="AP21"/>
  <c r="AP22" s="1"/>
  <c r="AQ21"/>
  <c r="AQ22" s="1"/>
  <c r="AR21"/>
  <c r="AR22" s="1"/>
  <c r="AS21"/>
  <c r="AS22" s="1"/>
  <c r="AT21"/>
  <c r="AT22" s="1"/>
  <c r="AU21"/>
  <c r="AU22" s="1"/>
  <c r="AV21"/>
  <c r="AV22" s="1"/>
  <c r="AW21"/>
  <c r="AW22" s="1"/>
  <c r="AX21"/>
  <c r="AX22" s="1"/>
  <c r="AY21"/>
  <c r="AY22" s="1"/>
  <c r="AZ21"/>
  <c r="AZ22" s="1"/>
  <c r="BA21"/>
  <c r="BA22" s="1"/>
  <c r="BB21"/>
  <c r="BB22" s="1"/>
  <c r="BC21"/>
  <c r="BC22" s="1"/>
  <c r="BD21"/>
  <c r="BD22" s="1"/>
  <c r="BE21"/>
  <c r="BE22" s="1"/>
  <c r="BF21"/>
  <c r="BF22" s="1"/>
  <c r="BG21"/>
  <c r="BG22" s="1"/>
  <c r="BH21"/>
  <c r="BH22" s="1"/>
  <c r="BI21"/>
  <c r="BI22" s="1"/>
  <c r="BJ21"/>
  <c r="BJ22" s="1"/>
  <c r="BK21"/>
  <c r="BK22" s="1"/>
  <c r="BL21"/>
  <c r="BL22" s="1"/>
  <c r="BM21"/>
  <c r="BM22" s="1"/>
  <c r="BN21"/>
  <c r="BN22" s="1"/>
  <c r="BO21"/>
  <c r="BO22" s="1"/>
  <c r="BP21"/>
  <c r="BP22" s="1"/>
  <c r="BQ21"/>
  <c r="BQ22" s="1"/>
  <c r="BR21"/>
  <c r="BR22" s="1"/>
  <c r="BS21"/>
  <c r="BS22" s="1"/>
  <c r="BT21"/>
  <c r="BT22" s="1"/>
  <c r="BU21"/>
  <c r="BU22" s="1"/>
  <c r="BV21"/>
  <c r="BV22" s="1"/>
  <c r="BW21"/>
  <c r="BW22" s="1"/>
  <c r="BX21"/>
  <c r="BX22" s="1"/>
  <c r="BY21"/>
  <c r="BY22" s="1"/>
  <c r="BZ21"/>
  <c r="BZ22" s="1"/>
  <c r="CA21"/>
  <c r="CA22" s="1"/>
  <c r="CB21"/>
  <c r="CB22" s="1"/>
  <c r="CC21"/>
  <c r="CC22" s="1"/>
  <c r="CD21"/>
  <c r="CD22" s="1"/>
  <c r="CE21"/>
  <c r="CE22" s="1"/>
  <c r="CF21"/>
  <c r="CF22" s="1"/>
  <c r="CG21"/>
  <c r="CG22" s="1"/>
  <c r="CH21"/>
  <c r="CH22" s="1"/>
  <c r="CI21"/>
  <c r="CI22" s="1"/>
  <c r="CJ21"/>
  <c r="CJ22" s="1"/>
  <c r="CK21"/>
  <c r="CK22" s="1"/>
  <c r="CL21"/>
  <c r="CL22" s="1"/>
  <c r="CM21"/>
  <c r="CM22" s="1"/>
  <c r="CN21"/>
  <c r="CN22" s="1"/>
  <c r="CO21"/>
  <c r="CO22" s="1"/>
  <c r="CP21"/>
  <c r="CP22" s="1"/>
  <c r="CQ21"/>
  <c r="CQ22" s="1"/>
  <c r="CR21"/>
  <c r="CR22" s="1"/>
  <c r="CS21"/>
  <c r="CS22" s="1"/>
  <c r="CT21"/>
  <c r="CT22" s="1"/>
  <c r="CU21"/>
  <c r="CU22" s="1"/>
  <c r="CV21"/>
  <c r="CV22" s="1"/>
  <c r="CW21"/>
  <c r="CW22" s="1"/>
  <c r="CX21"/>
  <c r="CX22" s="1"/>
  <c r="CY21"/>
  <c r="CY22" s="1"/>
  <c r="CZ21"/>
  <c r="CZ22" s="1"/>
  <c r="DA21"/>
  <c r="DA22" s="1"/>
  <c r="DB21"/>
  <c r="DB22" s="1"/>
  <c r="DC21"/>
  <c r="DC22" s="1"/>
  <c r="DD21"/>
  <c r="DD22" s="1"/>
  <c r="DE21"/>
  <c r="DE22" s="1"/>
  <c r="DF21"/>
  <c r="DF22" s="1"/>
  <c r="DG21"/>
  <c r="DG22" s="1"/>
  <c r="DH21"/>
  <c r="DH22" s="1"/>
  <c r="DI21"/>
  <c r="DI22" s="1"/>
  <c r="DJ21"/>
  <c r="DJ22" s="1"/>
  <c r="DK21"/>
  <c r="DK22" s="1"/>
  <c r="DL21"/>
  <c r="DL22" s="1"/>
  <c r="DM21"/>
  <c r="DM22" s="1"/>
  <c r="DN21"/>
  <c r="DN22" s="1"/>
  <c r="DO21"/>
  <c r="DO22" s="1"/>
  <c r="DP21"/>
  <c r="DP22" s="1"/>
  <c r="DQ21"/>
  <c r="DQ22" s="1"/>
  <c r="DR21"/>
  <c r="DR22" s="1"/>
  <c r="DS21"/>
  <c r="DS22" s="1"/>
  <c r="DT21"/>
  <c r="DT22" s="1"/>
  <c r="DU21"/>
  <c r="DU22" s="1"/>
  <c r="DV21"/>
  <c r="DV22" s="1"/>
  <c r="DW21"/>
  <c r="DW22" s="1"/>
  <c r="DX21"/>
  <c r="DX22" s="1"/>
  <c r="DY21"/>
  <c r="DY22" s="1"/>
  <c r="DZ21"/>
  <c r="DZ22" s="1"/>
  <c r="EA21"/>
  <c r="EA22" s="1"/>
  <c r="EB21"/>
  <c r="EB22" s="1"/>
  <c r="EC21"/>
  <c r="EC22" s="1"/>
  <c r="ED21"/>
  <c r="ED22" s="1"/>
  <c r="EE21"/>
  <c r="EE22" s="1"/>
  <c r="EF21"/>
  <c r="EF22" s="1"/>
  <c r="EG21"/>
  <c r="EG22" s="1"/>
  <c r="EH21"/>
  <c r="EH22" s="1"/>
  <c r="EI21"/>
  <c r="EI22" s="1"/>
  <c r="EJ21"/>
  <c r="EJ22" s="1"/>
  <c r="EK21"/>
  <c r="EK22" s="1"/>
  <c r="EL21"/>
  <c r="EL22" s="1"/>
  <c r="EM21"/>
  <c r="EM22" s="1"/>
  <c r="EN21"/>
  <c r="EN22" s="1"/>
  <c r="EO21"/>
  <c r="EO22" s="1"/>
  <c r="EP21"/>
  <c r="EP22" s="1"/>
  <c r="EQ21"/>
  <c r="EQ22" s="1"/>
  <c r="ER21"/>
  <c r="ER22" s="1"/>
  <c r="ES21"/>
  <c r="ES22" s="1"/>
  <c r="ET21"/>
  <c r="ET22" s="1"/>
  <c r="EU21"/>
  <c r="EU22" s="1"/>
  <c r="EV21"/>
  <c r="EV22" s="1"/>
  <c r="EW21"/>
  <c r="EW22" s="1"/>
  <c r="EX21"/>
  <c r="EX22" s="1"/>
  <c r="EY21"/>
  <c r="EY22" s="1"/>
  <c r="EZ21"/>
  <c r="EZ22" s="1"/>
  <c r="FA21"/>
  <c r="FA22" s="1"/>
  <c r="FB21"/>
  <c r="FB22" s="1"/>
  <c r="FC21"/>
  <c r="FC22" s="1"/>
  <c r="FD21"/>
  <c r="FD22" s="1"/>
  <c r="FE21"/>
  <c r="FE22" s="1"/>
  <c r="FF21"/>
  <c r="FF22" s="1"/>
  <c r="FG21"/>
  <c r="FG22" s="1"/>
  <c r="FH21"/>
  <c r="FH22" s="1"/>
  <c r="FI21"/>
  <c r="FI22" s="1"/>
  <c r="FJ21"/>
  <c r="FJ22" s="1"/>
  <c r="FK21"/>
  <c r="FK22" s="1"/>
  <c r="D34" l="1"/>
  <c r="E34" s="1"/>
  <c r="D43"/>
  <c r="E43" s="1"/>
  <c r="D27"/>
  <c r="E27" s="1"/>
  <c r="D33"/>
  <c r="E33" s="1"/>
  <c r="D26"/>
  <c r="E26" s="1"/>
  <c r="D25"/>
  <c r="E25" s="1"/>
  <c r="D42"/>
  <c r="E42" s="1"/>
  <c r="D39"/>
  <c r="E39" s="1"/>
  <c r="D29"/>
  <c r="D41"/>
  <c r="E41" s="1"/>
  <c r="D38"/>
  <c r="E38" s="1"/>
  <c r="E40" s="1"/>
  <c r="D37"/>
  <c r="E37" s="1"/>
  <c r="D31"/>
  <c r="E31" s="1"/>
  <c r="D30"/>
  <c r="E30" s="1"/>
  <c r="D35"/>
  <c r="E35" s="1"/>
  <c r="E36" l="1"/>
  <c r="E28"/>
  <c r="D40"/>
  <c r="D36"/>
  <c r="D28"/>
  <c r="E29"/>
  <c r="E32" s="1"/>
  <c r="D32"/>
  <c r="BT17" i="4" l="1"/>
  <c r="BT18" s="1"/>
  <c r="BU17"/>
  <c r="BU18" s="1"/>
  <c r="BV17"/>
  <c r="BV18" s="1"/>
  <c r="D17" l="1"/>
  <c r="D18" s="1"/>
  <c r="E17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S17"/>
  <c r="S18" s="1"/>
  <c r="T17"/>
  <c r="T18" s="1"/>
  <c r="U17"/>
  <c r="U18" s="1"/>
  <c r="V17"/>
  <c r="V18" s="1"/>
  <c r="W17"/>
  <c r="W18" s="1"/>
  <c r="X17"/>
  <c r="X18" s="1"/>
  <c r="Y17"/>
  <c r="Y18" s="1"/>
  <c r="Z17"/>
  <c r="Z18" s="1"/>
  <c r="AA17"/>
  <c r="AA18" s="1"/>
  <c r="AB17"/>
  <c r="AB18" s="1"/>
  <c r="AC17"/>
  <c r="AC18" s="1"/>
  <c r="AD17"/>
  <c r="AD18" s="1"/>
  <c r="AE17"/>
  <c r="AE18" s="1"/>
  <c r="AF17"/>
  <c r="AF18" s="1"/>
  <c r="AG17"/>
  <c r="AG18" s="1"/>
  <c r="AH17"/>
  <c r="AH18" s="1"/>
  <c r="AI17"/>
  <c r="AI18" s="1"/>
  <c r="AJ17"/>
  <c r="AJ18" s="1"/>
  <c r="AK17"/>
  <c r="AK18" s="1"/>
  <c r="AL17"/>
  <c r="AL18" s="1"/>
  <c r="AM17"/>
  <c r="AM18" s="1"/>
  <c r="AN17"/>
  <c r="AN18" s="1"/>
  <c r="AO17"/>
  <c r="AO18" s="1"/>
  <c r="AP17"/>
  <c r="AP18" s="1"/>
  <c r="AQ17"/>
  <c r="AQ18" s="1"/>
  <c r="AR17"/>
  <c r="AR18" s="1"/>
  <c r="AS17"/>
  <c r="AS18" s="1"/>
  <c r="AT17"/>
  <c r="AT18" s="1"/>
  <c r="AU17"/>
  <c r="AU18" s="1"/>
  <c r="AV17"/>
  <c r="AV18" s="1"/>
  <c r="AW17"/>
  <c r="AW18" s="1"/>
  <c r="AX17"/>
  <c r="AX18" s="1"/>
  <c r="AY17"/>
  <c r="AY18" s="1"/>
  <c r="AZ17"/>
  <c r="AZ18" s="1"/>
  <c r="BA17"/>
  <c r="BA18" s="1"/>
  <c r="BB17"/>
  <c r="BB18" s="1"/>
  <c r="BC17"/>
  <c r="BC18" s="1"/>
  <c r="BD17"/>
  <c r="BD18" s="1"/>
  <c r="BE17"/>
  <c r="BE18" s="1"/>
  <c r="BF17"/>
  <c r="BF18" s="1"/>
  <c r="BG17"/>
  <c r="BG18" s="1"/>
  <c r="BH17"/>
  <c r="BH18" s="1"/>
  <c r="BI17"/>
  <c r="BI18" s="1"/>
  <c r="BJ17"/>
  <c r="BJ18" s="1"/>
  <c r="BK17"/>
  <c r="BK18" s="1"/>
  <c r="BL17"/>
  <c r="BL18" s="1"/>
  <c r="BM17"/>
  <c r="BM18" s="1"/>
  <c r="BN17"/>
  <c r="BN18" s="1"/>
  <c r="BO17"/>
  <c r="BO18" s="1"/>
  <c r="BP17"/>
  <c r="BP18" s="1"/>
  <c r="BQ17"/>
  <c r="BQ18" s="1"/>
  <c r="BR17"/>
  <c r="BR18" s="1"/>
  <c r="BS17"/>
  <c r="BS18" s="1"/>
  <c r="BW17"/>
  <c r="BW18" s="1"/>
  <c r="BX17"/>
  <c r="BX18" s="1"/>
  <c r="BY17"/>
  <c r="BY18" s="1"/>
  <c r="BZ17"/>
  <c r="BZ18" s="1"/>
  <c r="CA17"/>
  <c r="CA18" s="1"/>
  <c r="CB17"/>
  <c r="CB18" s="1"/>
  <c r="CC17"/>
  <c r="CC18" s="1"/>
  <c r="CD17"/>
  <c r="CD18" s="1"/>
  <c r="CE17"/>
  <c r="CE18" s="1"/>
  <c r="CF17"/>
  <c r="CF18" s="1"/>
  <c r="CG17"/>
  <c r="CG18" s="1"/>
  <c r="CH17"/>
  <c r="CH18" s="1"/>
  <c r="CI17"/>
  <c r="CI18" s="1"/>
  <c r="CJ17"/>
  <c r="CJ18" s="1"/>
  <c r="CK17"/>
  <c r="CK18" s="1"/>
  <c r="CL17"/>
  <c r="CL18" s="1"/>
  <c r="CM17"/>
  <c r="CM18" s="1"/>
  <c r="CN17"/>
  <c r="CN18" s="1"/>
  <c r="CO17"/>
  <c r="CO18" s="1"/>
  <c r="CP17"/>
  <c r="CP18" s="1"/>
  <c r="CQ17"/>
  <c r="CQ18" s="1"/>
  <c r="CR17"/>
  <c r="CR18" s="1"/>
  <c r="CS17"/>
  <c r="CS18" s="1"/>
  <c r="CT17"/>
  <c r="CT18" s="1"/>
  <c r="CU17"/>
  <c r="CU18" s="1"/>
  <c r="CV17"/>
  <c r="CV18" s="1"/>
  <c r="CW17"/>
  <c r="CW18" s="1"/>
  <c r="CX17"/>
  <c r="CX18" s="1"/>
  <c r="CY17"/>
  <c r="CY18" s="1"/>
  <c r="CZ17"/>
  <c r="CZ18" s="1"/>
  <c r="DA17"/>
  <c r="DA18" s="1"/>
  <c r="DB17"/>
  <c r="DB18" s="1"/>
  <c r="DC17"/>
  <c r="DC18" s="1"/>
  <c r="DD17"/>
  <c r="DD18" s="1"/>
  <c r="DE17"/>
  <c r="DE18" s="1"/>
  <c r="DF17"/>
  <c r="DF18" s="1"/>
  <c r="DG17"/>
  <c r="DG18" s="1"/>
  <c r="DH17"/>
  <c r="DH18" s="1"/>
  <c r="DI17"/>
  <c r="DI18" s="1"/>
  <c r="DJ17"/>
  <c r="DJ18" s="1"/>
  <c r="DK17"/>
  <c r="DK18" s="1"/>
  <c r="DL17"/>
  <c r="DL18" s="1"/>
  <c r="DM17"/>
  <c r="DM18" s="1"/>
  <c r="DN17"/>
  <c r="DN18" s="1"/>
  <c r="DO17"/>
  <c r="DO18" s="1"/>
  <c r="DP17"/>
  <c r="DP18" s="1"/>
  <c r="DQ17"/>
  <c r="DQ18" s="1"/>
  <c r="DR17"/>
  <c r="DR18" s="1"/>
  <c r="DS17"/>
  <c r="DS18" s="1"/>
  <c r="DT17"/>
  <c r="DT18" s="1"/>
  <c r="DU17"/>
  <c r="DU18" s="1"/>
  <c r="DV17"/>
  <c r="DV18" s="1"/>
  <c r="DW17"/>
  <c r="DW18" s="1"/>
  <c r="DX17"/>
  <c r="DX18" s="1"/>
  <c r="DY17"/>
  <c r="DY18" s="1"/>
  <c r="DZ17"/>
  <c r="DZ18" s="1"/>
  <c r="EA17"/>
  <c r="EA18" s="1"/>
  <c r="EB17"/>
  <c r="EB18" s="1"/>
  <c r="EC17"/>
  <c r="EC18" s="1"/>
  <c r="ED17"/>
  <c r="ED18" s="1"/>
  <c r="EE17"/>
  <c r="EE18" s="1"/>
  <c r="EF17"/>
  <c r="EF18" s="1"/>
  <c r="EG17"/>
  <c r="EG18" s="1"/>
  <c r="EH17"/>
  <c r="EH18" s="1"/>
  <c r="EI17"/>
  <c r="EI18" s="1"/>
  <c r="EJ17"/>
  <c r="EJ18" s="1"/>
  <c r="EK17"/>
  <c r="EK18" s="1"/>
  <c r="EL17"/>
  <c r="EL18" s="1"/>
  <c r="EM17"/>
  <c r="EM18" s="1"/>
  <c r="EN17"/>
  <c r="EN18" s="1"/>
  <c r="EO17"/>
  <c r="EO18" s="1"/>
  <c r="EP17"/>
  <c r="EP18" s="1"/>
  <c r="EQ17"/>
  <c r="EQ18" s="1"/>
  <c r="ER17"/>
  <c r="ER18" s="1"/>
  <c r="ES17"/>
  <c r="ES18" s="1"/>
  <c r="ET17"/>
  <c r="ET18" s="1"/>
  <c r="EU17"/>
  <c r="EU18" s="1"/>
  <c r="EV17"/>
  <c r="EV18" s="1"/>
  <c r="EW17"/>
  <c r="EW18" s="1"/>
  <c r="EX17"/>
  <c r="EX18" s="1"/>
  <c r="EY17"/>
  <c r="EY18" s="1"/>
  <c r="EZ17"/>
  <c r="EZ18" s="1"/>
  <c r="FA17"/>
  <c r="FA18" s="1"/>
  <c r="FB17"/>
  <c r="FB18" s="1"/>
  <c r="FC17"/>
  <c r="FC18" s="1"/>
  <c r="FD17"/>
  <c r="FD18" s="1"/>
  <c r="FE17"/>
  <c r="FE18" s="1"/>
  <c r="FF17"/>
  <c r="FF18" s="1"/>
  <c r="FG17"/>
  <c r="FG18" s="1"/>
  <c r="FH17"/>
  <c r="FH18" s="1"/>
  <c r="FI17"/>
  <c r="FI18" s="1"/>
  <c r="FJ17"/>
  <c r="FJ18" s="1"/>
  <c r="FK17"/>
  <c r="FK18" s="1"/>
  <c r="FL17"/>
  <c r="FL18" s="1"/>
  <c r="FM17"/>
  <c r="FM18" s="1"/>
  <c r="FN17"/>
  <c r="FN18" s="1"/>
  <c r="FO17"/>
  <c r="FO18" s="1"/>
  <c r="FP17"/>
  <c r="FP18" s="1"/>
  <c r="FQ17"/>
  <c r="FQ18" s="1"/>
  <c r="FR17"/>
  <c r="FR18" s="1"/>
  <c r="FS17"/>
  <c r="FS18" s="1"/>
  <c r="FT17"/>
  <c r="FT18" s="1"/>
  <c r="FU17"/>
  <c r="FU18" s="1"/>
  <c r="FV17"/>
  <c r="FV18" s="1"/>
  <c r="FW17"/>
  <c r="FW18" s="1"/>
  <c r="FX17"/>
  <c r="FX18" s="1"/>
  <c r="FY17"/>
  <c r="FY18" s="1"/>
  <c r="FZ17"/>
  <c r="FZ18" s="1"/>
  <c r="GA17"/>
  <c r="GA18" s="1"/>
  <c r="GB17"/>
  <c r="GB18" s="1"/>
  <c r="GC17"/>
  <c r="GC18" s="1"/>
  <c r="GD17"/>
  <c r="GD18" s="1"/>
  <c r="GE17"/>
  <c r="GE18" s="1"/>
  <c r="GF17"/>
  <c r="GF18" s="1"/>
  <c r="GG17"/>
  <c r="GG18" s="1"/>
  <c r="GH17"/>
  <c r="GH18" s="1"/>
  <c r="GI17"/>
  <c r="GI18" s="1"/>
  <c r="GJ17"/>
  <c r="GJ18" s="1"/>
  <c r="GK17"/>
  <c r="GK18" s="1"/>
  <c r="GL17"/>
  <c r="GL18" s="1"/>
  <c r="GM17"/>
  <c r="GM18" s="1"/>
  <c r="GN17"/>
  <c r="GN18" s="1"/>
  <c r="GO17"/>
  <c r="GO18" s="1"/>
  <c r="GP17"/>
  <c r="GP18" s="1"/>
  <c r="GQ17"/>
  <c r="GQ18" s="1"/>
  <c r="GR17"/>
  <c r="GR18" s="1"/>
  <c r="C17"/>
  <c r="C18" s="1"/>
  <c r="D39" l="1"/>
  <c r="E39" s="1"/>
  <c r="D21"/>
  <c r="E21" s="1"/>
  <c r="D29"/>
  <c r="D30"/>
  <c r="E30" s="1"/>
  <c r="D33"/>
  <c r="D31"/>
  <c r="E31" s="1"/>
  <c r="D34"/>
  <c r="D37"/>
  <c r="E37" s="1"/>
  <c r="D35"/>
  <c r="E35" s="1"/>
  <c r="D22"/>
  <c r="E22" s="1"/>
  <c r="D38"/>
  <c r="E38" s="1"/>
  <c r="D25"/>
  <c r="D23"/>
  <c r="E23" s="1"/>
  <c r="D26"/>
  <c r="E26" s="1"/>
  <c r="D27"/>
  <c r="E27" s="1"/>
  <c r="E25"/>
  <c r="E33"/>
  <c r="E34"/>
  <c r="E40" l="1"/>
  <c r="E28"/>
  <c r="D36"/>
  <c r="E24"/>
  <c r="D28"/>
  <c r="D40"/>
  <c r="D44" i="3"/>
  <c r="D24" i="4"/>
  <c r="E36"/>
  <c r="E44" i="3"/>
  <c r="E29" i="4"/>
  <c r="E32" s="1"/>
  <c r="D32"/>
</calcChain>
</file>

<file path=xl/sharedStrings.xml><?xml version="1.0" encoding="utf-8"?>
<sst xmlns="http://schemas.openxmlformats.org/spreadsheetml/2006/main" count="745" uniqueCount="647">
  <si>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</si>
  <si>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</si>
  <si>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</si>
  <si>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</si>
  <si>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</si>
  <si>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</si>
  <si>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</si>
  <si>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</si>
  <si>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</si>
  <si>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</si>
  <si>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</si>
  <si>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</si>
  <si>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</si>
  <si>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</si>
  <si>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</si>
  <si>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</si>
  <si>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</si>
  <si>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</si>
  <si>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</si>
  <si>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</si>
  <si>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</si>
  <si>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</si>
  <si>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</si>
  <si>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</si>
  <si>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</si>
  <si>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</si>
  <si>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</si>
  <si>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</si>
  <si>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</si>
  <si>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</si>
  <si>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</si>
  <si>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</si>
  <si>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</si>
  <si>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</si>
  <si>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</si>
  <si>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</si>
  <si>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</si>
  <si>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</si>
  <si>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</si>
  <si>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</si>
  <si>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</si>
  <si>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</si>
  <si>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</si>
  <si>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</si>
  <si>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</si>
  <si>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</si>
  <si>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</si>
  <si>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</si>
  <si>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</si>
  <si>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</si>
  <si>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</si>
  <si>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</si>
  <si>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</si>
  <si>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</si>
  <si>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</si>
  <si>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</si>
  <si>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</si>
  <si>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</si>
  <si>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</si>
  <si>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</si>
  <si>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</si>
  <si>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</si>
  <si>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</si>
  <si>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</si>
  <si>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</si>
  <si>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</si>
  <si>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</si>
  <si>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</si>
  <si>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</si>
  <si>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</si>
  <si>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</si>
  <si>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</si>
  <si>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</si>
  <si>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</si>
  <si>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</si>
  <si>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</si>
  <si>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</si>
  <si>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</si>
  <si>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</si>
  <si>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</si>
  <si>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</si>
  <si>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</si>
  <si>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</si>
  <si>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</si>
  <si>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</si>
  <si>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</si>
  <si>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</si>
  <si>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</si>
  <si>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</si>
  <si>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</si>
  <si>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</si>
  <si>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</si>
  <si>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</si>
  <si>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</si>
  <si>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</si>
  <si>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</si>
  <si>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</si>
  <si>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</si>
  <si>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</si>
  <si>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</si>
  <si>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</si>
  <si>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</si>
  <si>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</si>
  <si>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</si>
  <si>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</si>
  <si>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</si>
  <si>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</si>
  <si>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</si>
  <si>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</si>
  <si>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</si>
  <si>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</si>
  <si>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</si>
  <si>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</si>
  <si>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</si>
  <si>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</si>
  <si>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</si>
  <si>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</si>
  <si>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</si>
  <si>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</si>
  <si>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</si>
  <si>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</si>
  <si>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</si>
  <si>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</si>
  <si>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</si>
  <si>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</si>
  <si>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</si>
  <si>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</si>
  <si>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</si>
  <si>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</si>
  <si>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</si>
  <si>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</si>
  <si>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</si>
  <si>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</si>
  <si>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</si>
  <si>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</si>
  <si>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</si>
  <si>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</si>
  <si>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</si>
  <si>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</si>
  <si>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</si>
  <si>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</si>
  <si>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</si>
  <si>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</si>
  <si>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</si>
  <si>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</si>
  <si>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</si>
  <si>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</si>
  <si>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</si>
  <si>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</si>
  <si>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</si>
  <si>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</si>
  <si>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</si>
  <si>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</si>
  <si>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</si>
  <si>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</si>
  <si>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</si>
  <si>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</si>
  <si>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</si>
  <si>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</si>
  <si>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</si>
  <si>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</si>
  <si>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</si>
  <si>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</si>
  <si>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</si>
  <si>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</si>
  <si>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</si>
  <si>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</si>
  <si>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</si>
  <si>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</si>
  <si>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</si>
  <si>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</si>
  <si>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</si>
  <si>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</si>
  <si>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</si>
  <si>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</si>
  <si>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</si>
  <si>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</si>
  <si>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</si>
  <si>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</si>
  <si>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</si>
  <si>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</si>
  <si>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</si>
  <si>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</si>
  <si>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</si>
  <si>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</si>
  <si>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</si>
  <si>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</si>
  <si>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</si>
  <si>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</si>
  <si>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</si>
  <si>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</si>
  <si>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</si>
  <si>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</si>
  <si>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</si>
  <si>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</si>
  <si>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</si>
  <si>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</si>
  <si>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</si>
  <si>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</si>
  <si>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</si>
  <si>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</si>
  <si>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</si>
  <si>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</si>
  <si>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</si>
  <si>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</si>
  <si>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</si>
  <si>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</si>
  <si>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</si>
  <si>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</si>
  <si>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</si>
  <si>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</si>
  <si>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</si>
  <si>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</si>
  <si>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</si>
  <si>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</si>
  <si>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</si>
  <si>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</si>
  <si>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</si>
  <si>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</si>
  <si>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</si>
  <si>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</si>
  <si>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</si>
  <si>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</si>
  <si>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</si>
  <si>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</si>
  <si>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</si>
  <si>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</si>
  <si>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</si>
  <si>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</si>
  <si>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</si>
  <si>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</si>
  <si>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</si>
  <si>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</si>
  <si>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</si>
  <si>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</si>
  <si>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</si>
  <si>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</si>
  <si>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</si>
  <si>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</si>
  <si>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</si>
  <si>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</si>
  <si>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</si>
  <si>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</si>
  <si>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</si>
  <si>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</si>
  <si>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</si>
  <si>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</si>
  <si>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</si>
  <si>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</si>
  <si>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</si>
  <si>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</si>
  <si>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</si>
  <si>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</si>
  <si>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</si>
  <si>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</si>
  <si>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</si>
  <si>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</si>
  <si>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</si>
  <si>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</si>
  <si>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</si>
  <si>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</si>
  <si>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</si>
  <si>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</si>
  <si>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</si>
  <si>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</si>
  <si>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</si>
  <si>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</si>
  <si>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</si>
  <si>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</si>
  <si>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</si>
  <si>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</si>
  <si>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</si>
  <si>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</si>
  <si>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</si>
  <si>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</si>
  <si>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</si>
  <si>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</si>
  <si>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</si>
  <si>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</si>
  <si>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</si>
  <si>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</si>
  <si>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</si>
  <si>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</si>
  <si>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</si>
  <si>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</si>
  <si>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</si>
  <si>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</si>
  <si>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</si>
  <si>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</si>
  <si>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</si>
  <si>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</si>
  <si>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</si>
  <si>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</si>
  <si>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</si>
  <si>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</si>
  <si>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</si>
  <si>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</si>
  <si>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</si>
  <si>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</si>
  <si>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</si>
  <si>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</si>
  <si>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</si>
  <si>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</si>
  <si>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</si>
  <si>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</si>
  <si>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</si>
  <si>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</si>
  <si>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</si>
  <si>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</si>
  <si>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</si>
  <si>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</si>
  <si>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</si>
  <si>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</si>
  <si>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</si>
  <si>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</si>
  <si>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</si>
  <si>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</si>
  <si>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</si>
  <si>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</si>
  <si>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</si>
  <si>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</si>
  <si>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</si>
  <si>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</si>
  <si>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</si>
  <si>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</si>
  <si>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</si>
  <si>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</si>
  <si>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</si>
  <si>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</si>
  <si>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</si>
  <si>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</si>
  <si>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</si>
  <si>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</si>
  <si>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</si>
  <si>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</si>
  <si>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</si>
  <si>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</si>
  <si>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</si>
  <si>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</si>
  <si>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</si>
  <si>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</si>
  <si>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</si>
  <si>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</si>
  <si>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</si>
  <si>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</si>
  <si>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</si>
  <si>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</si>
  <si>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</si>
  <si>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</si>
  <si>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</si>
  <si>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</si>
  <si>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</si>
  <si>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</si>
  <si>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</si>
  <si>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</si>
  <si>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</si>
  <si>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</si>
  <si>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</si>
  <si>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</si>
  <si>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</si>
  <si>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</si>
  <si>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</si>
  <si>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</si>
  <si>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</si>
  <si>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</si>
  <si>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</si>
  <si>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</si>
  <si>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</si>
  <si>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</si>
  <si>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</si>
  <si>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</si>
  <si>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</si>
  <si>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</si>
  <si>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</si>
  <si>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</si>
  <si>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</si>
  <si>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</si>
  <si>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</si>
  <si>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</si>
  <si>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</si>
  <si>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</si>
  <si>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</si>
  <si>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</si>
  <si>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</si>
  <si>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</si>
  <si>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</si>
  <si>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</si>
  <si>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</si>
  <si>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</si>
  <si>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</si>
  <si>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</si>
  <si>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</si>
  <si>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</si>
  <si>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</si>
  <si>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</si>
  <si>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</si>
  <si>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</si>
  <si>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</si>
  <si>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</si>
  <si>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</si>
  <si>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</si>
  <si>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</si>
  <si>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</si>
  <si>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</si>
  <si>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</si>
  <si>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</si>
  <si>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</si>
  <si>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</si>
  <si>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</si>
  <si>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</si>
  <si>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</si>
  <si>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</si>
  <si>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</si>
  <si>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</si>
  <si>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</si>
  <si>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</si>
  <si>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</si>
  <si>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</si>
  <si>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</si>
  <si>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</si>
  <si>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</si>
  <si>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</si>
  <si>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</si>
  <si>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</si>
  <si>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</si>
  <si>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</si>
  <si>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</si>
  <si>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</si>
  <si>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</si>
  <si>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</si>
  <si>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</si>
  <si>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</si>
  <si>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</si>
  <si>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</si>
  <si>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</si>
  <si>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</si>
  <si>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</si>
  <si>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</si>
  <si>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</si>
  <si>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</si>
  <si>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</si>
  <si>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</si>
  <si>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</si>
  <si>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</si>
  <si>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</si>
  <si>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</si>
  <si>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</si>
  <si>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</si>
  <si>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</si>
  <si>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</si>
  <si>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</si>
  <si>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</si>
  <si>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</si>
  <si>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</si>
  <si>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</si>
  <si>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</si>
  <si>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</si>
  <si>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</si>
  <si>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</si>
  <si>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</si>
  <si>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</si>
  <si>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</si>
  <si>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</si>
  <si>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</si>
  <si>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</si>
  <si>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</si>
  <si>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</si>
  <si>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</si>
  <si>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</si>
  <si>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</si>
  <si>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</si>
  <si>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</si>
  <si>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</si>
  <si>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</si>
  <si>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</si>
  <si>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</si>
  <si>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</si>
  <si>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</si>
  <si>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</si>
  <si>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</si>
  <si>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</si>
  <si>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</si>
  <si>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</si>
  <si>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</si>
  <si>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</si>
  <si>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</si>
  <si>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</si>
  <si>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</si>
  <si>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</si>
  <si>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</si>
  <si>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</si>
  <si>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</si>
  <si>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</si>
  <si>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</si>
  <si>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</si>
  <si>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</si>
  <si>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</si>
  <si>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</si>
  <si>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</si>
  <si>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</si>
  <si>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</si>
  <si>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</si>
  <si>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</si>
  <si>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</si>
  <si>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</si>
  <si>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</si>
  <si>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</si>
  <si>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</si>
  <si>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</si>
  <si>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</si>
  <si>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</si>
  <si>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</si>
  <si>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</si>
  <si>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</si>
  <si>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</si>
  <si>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</si>
  <si>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</si>
  <si>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</si>
  <si>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</si>
  <si>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</si>
  <si>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</si>
  <si>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</si>
  <si>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</si>
  <si>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</si>
  <si>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</si>
  <si>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</si>
  <si>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</si>
  <si>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</si>
  <si>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</si>
  <si>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</si>
  <si>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</si>
  <si>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</si>
  <si>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</si>
  <si>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</si>
  <si>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</si>
  <si>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</si>
  <si>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</si>
  <si>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</si>
  <si>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</si>
  <si>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</si>
  <si>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</si>
  <si>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</si>
  <si>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</si>
  <si>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</si>
  <si>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</si>
  <si>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</si>
  <si>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</si>
  <si>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</si>
  <si>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</si>
  <si>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</si>
  <si>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</si>
  <si>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</si>
  <si>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</si>
  <si>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</si>
  <si>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</si>
  <si>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</si>
  <si>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</si>
  <si>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</si>
  <si>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</si>
  <si>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</si>
  <si>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</si>
  <si>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</si>
  <si>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</si>
  <si>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</si>
  <si>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</si>
  <si>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</si>
  <si>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</si>
  <si>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</si>
  <si>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</si>
  <si>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</si>
  <si>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</si>
  <si>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</si>
  <si>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</si>
  <si>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</si>
  <si>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</si>
  <si>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</si>
  <si>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</si>
  <si>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</si>
  <si>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</si>
  <si>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</si>
  <si>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</si>
  <si>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</si>
  <si>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</si>
  <si>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</si>
  <si>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</si>
  <si>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</si>
  <si>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</si>
  <si>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</si>
  <si>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</si>
  <si>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</si>
  <si>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</si>
  <si>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</si>
  <si>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</si>
  <si>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</si>
  <si>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</si>
  <si>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</si>
  <si>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</si>
  <si>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</si>
  <si>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</si>
  <si>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</si>
  <si>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</si>
  <si>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</si>
  <si>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</si>
  <si>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</si>
  <si>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</si>
  <si>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</si>
  <si>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</si>
  <si>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</si>
  <si>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</si>
  <si>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</si>
  <si>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</si>
  <si>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</si>
  <si>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</si>
  <si>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</si>
  <si>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</si>
  <si>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</si>
  <si>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</si>
  <si>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</si>
  <si>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</si>
  <si>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</si>
  <si>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</si>
  <si>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</si>
  <si>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</si>
  <si>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</si>
  <si>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</si>
  <si>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</si>
  <si>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</si>
  <si>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</si>
  <si>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</si>
  <si>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</si>
  <si>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</si>
  <si>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</si>
  <si>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</si>
  <si>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</si>
  <si>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</si>
  <si>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2022-2023                            Топ: "Жұлдызай" ересек тобы               Өткізу кезеңі:  аралық       Өткізу мерзімі:қаңтар</t>
  </si>
  <si>
    <t xml:space="preserve">                                  Оқу жылы: 2022-2023 ж                              Топ: "Жұлдызай" ортаңғы тобы               Өткізу кезеңі: аралық           Өткізу мерзімі:қаңтар</t>
  </si>
  <si>
    <t>Сұлтан Әйгерім Әмірсейітқызы</t>
  </si>
  <si>
    <t>Жақсылық Әдісадық Құдайбергенұлы</t>
  </si>
  <si>
    <t xml:space="preserve">Толыш Рабия Аязбайқызы
Ерланұлы
</t>
  </si>
  <si>
    <t>Тұрар Заңғар Серікұлы</t>
  </si>
  <si>
    <t>Жолай Зере Сүйеубайқызы</t>
  </si>
  <si>
    <t>Нұрлыбекова Әлина Әділжанқызы</t>
  </si>
  <si>
    <t xml:space="preserve">Шакизада Нұрәли Сүлейменұлы
</t>
  </si>
  <si>
    <t>Жолаев Әділет Бикайденұлы</t>
  </si>
  <si>
    <t>Ешімхан Жанқожа Есболсынұлы</t>
  </si>
  <si>
    <t>Ешімхан Мәншүк Бекболсынқызы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</si>
</sst>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4"/>
  <sheetViews>
    <sheetView tabSelected="1" topLeftCell="A22" workbookViewId="0">
      <selection activeCell="H26" sqref="H26"/>
    </sheetView>
  </sheetViews>
  <sheetFormatPr defaultRowHeight="15"/>
  <cols>
    <col min="2" max="2" width="30.28515625" customWidth="1"/>
  </cols>
  <sheetData>
    <row r="1" spans="1:254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39" t="s">
        <v>636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6"/>
      <c r="S2" s="6"/>
      <c r="T2" s="6"/>
      <c r="U2" s="6"/>
      <c r="V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25" t="s">
        <v>2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7"/>
      <c r="BK4" s="37" t="s">
        <v>26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28" t="s">
        <v>30</v>
      </c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30"/>
      <c r="EW4" s="23" t="s">
        <v>34</v>
      </c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</row>
    <row r="5" spans="1:254" ht="15.75" customHeight="1">
      <c r="A5" s="35"/>
      <c r="B5" s="35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 t="s">
        <v>14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24" t="s">
        <v>3</v>
      </c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 t="s">
        <v>119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31" t="s">
        <v>120</v>
      </c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 t="s">
        <v>38</v>
      </c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2" t="s">
        <v>480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 t="s">
        <v>39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3" t="s">
        <v>40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2" t="s">
        <v>32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24" t="s">
        <v>35</v>
      </c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</row>
    <row r="6" spans="1:254" ht="15.75" hidden="1">
      <c r="A6" s="35"/>
      <c r="B6" s="35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35"/>
      <c r="B7" s="3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35"/>
      <c r="B8" s="35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35"/>
      <c r="B9" s="35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35"/>
      <c r="B10" s="35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35"/>
      <c r="B11" s="35"/>
      <c r="C11" s="31" t="s">
        <v>68</v>
      </c>
      <c r="D11" s="31" t="s">
        <v>5</v>
      </c>
      <c r="E11" s="31" t="s">
        <v>6</v>
      </c>
      <c r="F11" s="31" t="s">
        <v>107</v>
      </c>
      <c r="G11" s="31" t="s">
        <v>7</v>
      </c>
      <c r="H11" s="31" t="s">
        <v>8</v>
      </c>
      <c r="I11" s="31" t="s">
        <v>69</v>
      </c>
      <c r="J11" s="31" t="s">
        <v>9</v>
      </c>
      <c r="K11" s="31" t="s">
        <v>10</v>
      </c>
      <c r="L11" s="31" t="s">
        <v>70</v>
      </c>
      <c r="M11" s="31" t="s">
        <v>9</v>
      </c>
      <c r="N11" s="31" t="s">
        <v>10</v>
      </c>
      <c r="O11" s="31" t="s">
        <v>71</v>
      </c>
      <c r="P11" s="31" t="s">
        <v>11</v>
      </c>
      <c r="Q11" s="31" t="s">
        <v>4</v>
      </c>
      <c r="R11" s="31" t="s">
        <v>72</v>
      </c>
      <c r="S11" s="31"/>
      <c r="T11" s="31"/>
      <c r="U11" s="31" t="s">
        <v>439</v>
      </c>
      <c r="V11" s="31"/>
      <c r="W11" s="31"/>
      <c r="X11" s="31" t="s">
        <v>440</v>
      </c>
      <c r="Y11" s="31"/>
      <c r="Z11" s="31"/>
      <c r="AA11" s="24" t="s">
        <v>441</v>
      </c>
      <c r="AB11" s="24"/>
      <c r="AC11" s="24"/>
      <c r="AD11" s="31" t="s">
        <v>73</v>
      </c>
      <c r="AE11" s="31"/>
      <c r="AF11" s="31"/>
      <c r="AG11" s="31" t="s">
        <v>74</v>
      </c>
      <c r="AH11" s="31"/>
      <c r="AI11" s="31"/>
      <c r="AJ11" s="24" t="s">
        <v>75</v>
      </c>
      <c r="AK11" s="24"/>
      <c r="AL11" s="24"/>
      <c r="AM11" s="31" t="s">
        <v>76</v>
      </c>
      <c r="AN11" s="31"/>
      <c r="AO11" s="31"/>
      <c r="AP11" s="31" t="s">
        <v>77</v>
      </c>
      <c r="AQ11" s="31"/>
      <c r="AR11" s="31"/>
      <c r="AS11" s="31" t="s">
        <v>78</v>
      </c>
      <c r="AT11" s="31"/>
      <c r="AU11" s="31"/>
      <c r="AV11" s="31" t="s">
        <v>79</v>
      </c>
      <c r="AW11" s="31"/>
      <c r="AX11" s="31"/>
      <c r="AY11" s="31" t="s">
        <v>108</v>
      </c>
      <c r="AZ11" s="31"/>
      <c r="BA11" s="31"/>
      <c r="BB11" s="31" t="s">
        <v>80</v>
      </c>
      <c r="BC11" s="31"/>
      <c r="BD11" s="31"/>
      <c r="BE11" s="31" t="s">
        <v>463</v>
      </c>
      <c r="BF11" s="31"/>
      <c r="BG11" s="31"/>
      <c r="BH11" s="31" t="s">
        <v>81</v>
      </c>
      <c r="BI11" s="31"/>
      <c r="BJ11" s="31"/>
      <c r="BK11" s="24" t="s">
        <v>82</v>
      </c>
      <c r="BL11" s="24"/>
      <c r="BM11" s="24"/>
      <c r="BN11" s="24" t="s">
        <v>109</v>
      </c>
      <c r="BO11" s="24"/>
      <c r="BP11" s="24"/>
      <c r="BQ11" s="24" t="s">
        <v>83</v>
      </c>
      <c r="BR11" s="24"/>
      <c r="BS11" s="24"/>
      <c r="BT11" s="24" t="s">
        <v>84</v>
      </c>
      <c r="BU11" s="24"/>
      <c r="BV11" s="24"/>
      <c r="BW11" s="24" t="s">
        <v>85</v>
      </c>
      <c r="BX11" s="24"/>
      <c r="BY11" s="24"/>
      <c r="BZ11" s="24" t="s">
        <v>86</v>
      </c>
      <c r="CA11" s="24"/>
      <c r="CB11" s="24"/>
      <c r="CC11" s="24" t="s">
        <v>110</v>
      </c>
      <c r="CD11" s="24"/>
      <c r="CE11" s="24"/>
      <c r="CF11" s="24" t="s">
        <v>87</v>
      </c>
      <c r="CG11" s="24"/>
      <c r="CH11" s="24"/>
      <c r="CI11" s="24" t="s">
        <v>88</v>
      </c>
      <c r="CJ11" s="24"/>
      <c r="CK11" s="24"/>
      <c r="CL11" s="24" t="s">
        <v>89</v>
      </c>
      <c r="CM11" s="24"/>
      <c r="CN11" s="24"/>
      <c r="CO11" s="24" t="s">
        <v>90</v>
      </c>
      <c r="CP11" s="24"/>
      <c r="CQ11" s="24"/>
      <c r="CR11" s="24" t="s">
        <v>91</v>
      </c>
      <c r="CS11" s="24"/>
      <c r="CT11" s="24"/>
      <c r="CU11" s="24" t="s">
        <v>92</v>
      </c>
      <c r="CV11" s="24"/>
      <c r="CW11" s="24"/>
      <c r="CX11" s="24" t="s">
        <v>93</v>
      </c>
      <c r="CY11" s="24"/>
      <c r="CZ11" s="24"/>
      <c r="DA11" s="24" t="s">
        <v>94</v>
      </c>
      <c r="DB11" s="24"/>
      <c r="DC11" s="24"/>
      <c r="DD11" s="24" t="s">
        <v>95</v>
      </c>
      <c r="DE11" s="24"/>
      <c r="DF11" s="24"/>
      <c r="DG11" s="24" t="s">
        <v>111</v>
      </c>
      <c r="DH11" s="24"/>
      <c r="DI11" s="24"/>
      <c r="DJ11" s="24" t="s">
        <v>96</v>
      </c>
      <c r="DK11" s="24"/>
      <c r="DL11" s="24"/>
      <c r="DM11" s="24" t="s">
        <v>97</v>
      </c>
      <c r="DN11" s="24"/>
      <c r="DO11" s="24"/>
      <c r="DP11" s="24" t="s">
        <v>98</v>
      </c>
      <c r="DQ11" s="24"/>
      <c r="DR11" s="24"/>
      <c r="DS11" s="24" t="s">
        <v>99</v>
      </c>
      <c r="DT11" s="24"/>
      <c r="DU11" s="24"/>
      <c r="DV11" s="24" t="s">
        <v>100</v>
      </c>
      <c r="DW11" s="24"/>
      <c r="DX11" s="24"/>
      <c r="DY11" s="24" t="s">
        <v>101</v>
      </c>
      <c r="DZ11" s="24"/>
      <c r="EA11" s="24"/>
      <c r="EB11" s="24" t="s">
        <v>102</v>
      </c>
      <c r="EC11" s="24"/>
      <c r="ED11" s="24"/>
      <c r="EE11" s="24" t="s">
        <v>112</v>
      </c>
      <c r="EF11" s="24"/>
      <c r="EG11" s="24"/>
      <c r="EH11" s="24" t="s">
        <v>113</v>
      </c>
      <c r="EI11" s="24"/>
      <c r="EJ11" s="24"/>
      <c r="EK11" s="24" t="s">
        <v>114</v>
      </c>
      <c r="EL11" s="24"/>
      <c r="EM11" s="24"/>
      <c r="EN11" s="24" t="s">
        <v>115</v>
      </c>
      <c r="EO11" s="24"/>
      <c r="EP11" s="24"/>
      <c r="EQ11" s="24" t="s">
        <v>116</v>
      </c>
      <c r="ER11" s="24"/>
      <c r="ES11" s="24"/>
      <c r="ET11" s="24" t="s">
        <v>117</v>
      </c>
      <c r="EU11" s="24"/>
      <c r="EV11" s="24"/>
      <c r="EW11" s="24" t="s">
        <v>103</v>
      </c>
      <c r="EX11" s="24"/>
      <c r="EY11" s="24"/>
      <c r="EZ11" s="24" t="s">
        <v>118</v>
      </c>
      <c r="FA11" s="24"/>
      <c r="FB11" s="24"/>
      <c r="FC11" s="24" t="s">
        <v>104</v>
      </c>
      <c r="FD11" s="24"/>
      <c r="FE11" s="24"/>
      <c r="FF11" s="24" t="s">
        <v>105</v>
      </c>
      <c r="FG11" s="24"/>
      <c r="FH11" s="24"/>
      <c r="FI11" s="24" t="s">
        <v>106</v>
      </c>
      <c r="FJ11" s="24"/>
      <c r="FK11" s="24"/>
    </row>
    <row r="12" spans="1:254" ht="79.5" customHeight="1">
      <c r="A12" s="35"/>
      <c r="B12" s="35"/>
      <c r="C12" s="34" t="s">
        <v>421</v>
      </c>
      <c r="D12" s="34"/>
      <c r="E12" s="34"/>
      <c r="F12" s="34" t="s">
        <v>425</v>
      </c>
      <c r="G12" s="34"/>
      <c r="H12" s="34"/>
      <c r="I12" s="34" t="s">
        <v>429</v>
      </c>
      <c r="J12" s="34"/>
      <c r="K12" s="34"/>
      <c r="L12" s="34" t="s">
        <v>433</v>
      </c>
      <c r="M12" s="34"/>
      <c r="N12" s="34"/>
      <c r="O12" s="34" t="s">
        <v>435</v>
      </c>
      <c r="P12" s="34"/>
      <c r="Q12" s="34"/>
      <c r="R12" s="34" t="s">
        <v>438</v>
      </c>
      <c r="S12" s="34"/>
      <c r="T12" s="34"/>
      <c r="U12" s="34" t="s">
        <v>126</v>
      </c>
      <c r="V12" s="34"/>
      <c r="W12" s="34"/>
      <c r="X12" s="34" t="s">
        <v>129</v>
      </c>
      <c r="Y12" s="34"/>
      <c r="Z12" s="34"/>
      <c r="AA12" s="34" t="s">
        <v>442</v>
      </c>
      <c r="AB12" s="34"/>
      <c r="AC12" s="34"/>
      <c r="AD12" s="34" t="s">
        <v>446</v>
      </c>
      <c r="AE12" s="34"/>
      <c r="AF12" s="34"/>
      <c r="AG12" s="34" t="s">
        <v>447</v>
      </c>
      <c r="AH12" s="34"/>
      <c r="AI12" s="34"/>
      <c r="AJ12" s="34" t="s">
        <v>451</v>
      </c>
      <c r="AK12" s="34"/>
      <c r="AL12" s="34"/>
      <c r="AM12" s="34" t="s">
        <v>455</v>
      </c>
      <c r="AN12" s="34"/>
      <c r="AO12" s="34"/>
      <c r="AP12" s="34" t="s">
        <v>459</v>
      </c>
      <c r="AQ12" s="34"/>
      <c r="AR12" s="34"/>
      <c r="AS12" s="34" t="s">
        <v>460</v>
      </c>
      <c r="AT12" s="34"/>
      <c r="AU12" s="34"/>
      <c r="AV12" s="34" t="s">
        <v>464</v>
      </c>
      <c r="AW12" s="34"/>
      <c r="AX12" s="34"/>
      <c r="AY12" s="34" t="s">
        <v>465</v>
      </c>
      <c r="AZ12" s="34"/>
      <c r="BA12" s="34"/>
      <c r="BB12" s="34" t="s">
        <v>466</v>
      </c>
      <c r="BC12" s="34"/>
      <c r="BD12" s="34"/>
      <c r="BE12" s="34" t="s">
        <v>467</v>
      </c>
      <c r="BF12" s="34"/>
      <c r="BG12" s="34"/>
      <c r="BH12" s="34" t="s">
        <v>468</v>
      </c>
      <c r="BI12" s="34"/>
      <c r="BJ12" s="34"/>
      <c r="BK12" s="34" t="s">
        <v>144</v>
      </c>
      <c r="BL12" s="34"/>
      <c r="BM12" s="34"/>
      <c r="BN12" s="34" t="s">
        <v>146</v>
      </c>
      <c r="BO12" s="34"/>
      <c r="BP12" s="34"/>
      <c r="BQ12" s="34" t="s">
        <v>472</v>
      </c>
      <c r="BR12" s="34"/>
      <c r="BS12" s="34"/>
      <c r="BT12" s="34" t="s">
        <v>473</v>
      </c>
      <c r="BU12" s="34"/>
      <c r="BV12" s="34"/>
      <c r="BW12" s="34" t="s">
        <v>474</v>
      </c>
      <c r="BX12" s="34"/>
      <c r="BY12" s="34"/>
      <c r="BZ12" s="34" t="s">
        <v>475</v>
      </c>
      <c r="CA12" s="34"/>
      <c r="CB12" s="34"/>
      <c r="CC12" s="34" t="s">
        <v>156</v>
      </c>
      <c r="CD12" s="34"/>
      <c r="CE12" s="34"/>
      <c r="CF12" s="38" t="s">
        <v>159</v>
      </c>
      <c r="CG12" s="38"/>
      <c r="CH12" s="38"/>
      <c r="CI12" s="34" t="s">
        <v>163</v>
      </c>
      <c r="CJ12" s="34"/>
      <c r="CK12" s="34"/>
      <c r="CL12" s="34" t="s">
        <v>627</v>
      </c>
      <c r="CM12" s="34"/>
      <c r="CN12" s="34"/>
      <c r="CO12" s="34" t="s">
        <v>169</v>
      </c>
      <c r="CP12" s="34"/>
      <c r="CQ12" s="34"/>
      <c r="CR12" s="38" t="s">
        <v>172</v>
      </c>
      <c r="CS12" s="38"/>
      <c r="CT12" s="38"/>
      <c r="CU12" s="34" t="s">
        <v>175</v>
      </c>
      <c r="CV12" s="34"/>
      <c r="CW12" s="34"/>
      <c r="CX12" s="34" t="s">
        <v>177</v>
      </c>
      <c r="CY12" s="34"/>
      <c r="CZ12" s="34"/>
      <c r="DA12" s="34" t="s">
        <v>181</v>
      </c>
      <c r="DB12" s="34"/>
      <c r="DC12" s="34"/>
      <c r="DD12" s="38" t="s">
        <v>185</v>
      </c>
      <c r="DE12" s="38"/>
      <c r="DF12" s="38"/>
      <c r="DG12" s="38" t="s">
        <v>187</v>
      </c>
      <c r="DH12" s="38"/>
      <c r="DI12" s="38"/>
      <c r="DJ12" s="38" t="s">
        <v>191</v>
      </c>
      <c r="DK12" s="38"/>
      <c r="DL12" s="38"/>
      <c r="DM12" s="38" t="s">
        <v>195</v>
      </c>
      <c r="DN12" s="38"/>
      <c r="DO12" s="38"/>
      <c r="DP12" s="38" t="s">
        <v>199</v>
      </c>
      <c r="DQ12" s="38"/>
      <c r="DR12" s="38"/>
      <c r="DS12" s="38" t="s">
        <v>202</v>
      </c>
      <c r="DT12" s="38"/>
      <c r="DU12" s="38"/>
      <c r="DV12" s="38" t="s">
        <v>205</v>
      </c>
      <c r="DW12" s="38"/>
      <c r="DX12" s="38"/>
      <c r="DY12" s="38" t="s">
        <v>209</v>
      </c>
      <c r="DZ12" s="38"/>
      <c r="EA12" s="38"/>
      <c r="EB12" s="38" t="s">
        <v>211</v>
      </c>
      <c r="EC12" s="38"/>
      <c r="ED12" s="38"/>
      <c r="EE12" s="38" t="s">
        <v>484</v>
      </c>
      <c r="EF12" s="38"/>
      <c r="EG12" s="38"/>
      <c r="EH12" s="38" t="s">
        <v>213</v>
      </c>
      <c r="EI12" s="38"/>
      <c r="EJ12" s="38"/>
      <c r="EK12" s="38" t="s">
        <v>214</v>
      </c>
      <c r="EL12" s="38"/>
      <c r="EM12" s="38"/>
      <c r="EN12" s="38" t="s">
        <v>493</v>
      </c>
      <c r="EO12" s="38"/>
      <c r="EP12" s="38"/>
      <c r="EQ12" s="38" t="s">
        <v>495</v>
      </c>
      <c r="ER12" s="38"/>
      <c r="ES12" s="38"/>
      <c r="ET12" s="38" t="s">
        <v>216</v>
      </c>
      <c r="EU12" s="38"/>
      <c r="EV12" s="38"/>
      <c r="EW12" s="38" t="s">
        <v>217</v>
      </c>
      <c r="EX12" s="38"/>
      <c r="EY12" s="38"/>
      <c r="EZ12" s="38" t="s">
        <v>499</v>
      </c>
      <c r="FA12" s="38"/>
      <c r="FB12" s="38"/>
      <c r="FC12" s="38" t="s">
        <v>503</v>
      </c>
      <c r="FD12" s="38"/>
      <c r="FE12" s="38"/>
      <c r="FF12" s="38" t="s">
        <v>505</v>
      </c>
      <c r="FG12" s="38"/>
      <c r="FH12" s="38"/>
      <c r="FI12" s="38" t="s">
        <v>509</v>
      </c>
      <c r="FJ12" s="38"/>
      <c r="FK12" s="38"/>
    </row>
    <row r="13" spans="1:254" ht="180.75" thickBot="1">
      <c r="A13" s="35"/>
      <c r="B13" s="35"/>
      <c r="C13" s="14" t="s">
        <v>423</v>
      </c>
      <c r="D13" s="14" t="s">
        <v>422</v>
      </c>
      <c r="E13" s="14" t="s">
        <v>424</v>
      </c>
      <c r="F13" s="14" t="s">
        <v>426</v>
      </c>
      <c r="G13" s="14" t="s">
        <v>427</v>
      </c>
      <c r="H13" s="14" t="s">
        <v>428</v>
      </c>
      <c r="I13" s="14" t="s">
        <v>430</v>
      </c>
      <c r="J13" s="14" t="s">
        <v>431</v>
      </c>
      <c r="K13" s="14" t="s">
        <v>432</v>
      </c>
      <c r="L13" s="14" t="s">
        <v>434</v>
      </c>
      <c r="M13" s="14" t="s">
        <v>123</v>
      </c>
      <c r="N13" s="14" t="s">
        <v>42</v>
      </c>
      <c r="O13" s="14" t="s">
        <v>436</v>
      </c>
      <c r="P13" s="14" t="s">
        <v>437</v>
      </c>
      <c r="Q13" s="14" t="s">
        <v>122</v>
      </c>
      <c r="R13" s="14" t="s">
        <v>22</v>
      </c>
      <c r="S13" s="14" t="s">
        <v>23</v>
      </c>
      <c r="T13" s="14" t="s">
        <v>44</v>
      </c>
      <c r="U13" s="14" t="s">
        <v>127</v>
      </c>
      <c r="V13" s="14" t="s">
        <v>128</v>
      </c>
      <c r="W13" s="14" t="s">
        <v>19</v>
      </c>
      <c r="X13" s="14" t="s">
        <v>130</v>
      </c>
      <c r="Y13" s="14" t="s">
        <v>131</v>
      </c>
      <c r="Z13" s="14" t="s">
        <v>132</v>
      </c>
      <c r="AA13" s="14" t="s">
        <v>443</v>
      </c>
      <c r="AB13" s="14" t="s">
        <v>444</v>
      </c>
      <c r="AC13" s="14" t="s">
        <v>445</v>
      </c>
      <c r="AD13" s="14" t="s">
        <v>22</v>
      </c>
      <c r="AE13" s="14" t="s">
        <v>136</v>
      </c>
      <c r="AF13" s="14" t="s">
        <v>24</v>
      </c>
      <c r="AG13" s="14" t="s">
        <v>448</v>
      </c>
      <c r="AH13" s="14" t="s">
        <v>449</v>
      </c>
      <c r="AI13" s="14" t="s">
        <v>450</v>
      </c>
      <c r="AJ13" s="14" t="s">
        <v>452</v>
      </c>
      <c r="AK13" s="14" t="s">
        <v>453</v>
      </c>
      <c r="AL13" s="14" t="s">
        <v>454</v>
      </c>
      <c r="AM13" s="14" t="s">
        <v>456</v>
      </c>
      <c r="AN13" s="14" t="s">
        <v>457</v>
      </c>
      <c r="AO13" s="14" t="s">
        <v>458</v>
      </c>
      <c r="AP13" s="14" t="s">
        <v>50</v>
      </c>
      <c r="AQ13" s="14" t="s">
        <v>51</v>
      </c>
      <c r="AR13" s="14" t="s">
        <v>44</v>
      </c>
      <c r="AS13" s="14" t="s">
        <v>461</v>
      </c>
      <c r="AT13" s="14" t="s">
        <v>138</v>
      </c>
      <c r="AU13" s="14" t="s">
        <v>462</v>
      </c>
      <c r="AV13" s="14" t="s">
        <v>22</v>
      </c>
      <c r="AW13" s="14" t="s">
        <v>23</v>
      </c>
      <c r="AX13" s="14" t="s">
        <v>44</v>
      </c>
      <c r="AY13" s="14" t="s">
        <v>20</v>
      </c>
      <c r="AZ13" s="14" t="s">
        <v>65</v>
      </c>
      <c r="BA13" s="14" t="s">
        <v>21</v>
      </c>
      <c r="BB13" s="14" t="s">
        <v>139</v>
      </c>
      <c r="BC13" s="14" t="s">
        <v>140</v>
      </c>
      <c r="BD13" s="14" t="s">
        <v>141</v>
      </c>
      <c r="BE13" s="14" t="s">
        <v>133</v>
      </c>
      <c r="BF13" s="14" t="s">
        <v>134</v>
      </c>
      <c r="BG13" s="14" t="s">
        <v>135</v>
      </c>
      <c r="BH13" s="14" t="s">
        <v>168</v>
      </c>
      <c r="BI13" s="14" t="s">
        <v>51</v>
      </c>
      <c r="BJ13" s="14" t="s">
        <v>143</v>
      </c>
      <c r="BK13" s="14" t="s">
        <v>145</v>
      </c>
      <c r="BL13" s="14" t="s">
        <v>62</v>
      </c>
      <c r="BM13" s="14" t="s">
        <v>61</v>
      </c>
      <c r="BN13" s="14" t="s">
        <v>469</v>
      </c>
      <c r="BO13" s="14" t="s">
        <v>470</v>
      </c>
      <c r="BP13" s="14" t="s">
        <v>471</v>
      </c>
      <c r="BQ13" s="14" t="s">
        <v>147</v>
      </c>
      <c r="BR13" s="14" t="s">
        <v>148</v>
      </c>
      <c r="BS13" s="14" t="s">
        <v>54</v>
      </c>
      <c r="BT13" s="14" t="s">
        <v>149</v>
      </c>
      <c r="BU13" s="14" t="s">
        <v>150</v>
      </c>
      <c r="BV13" s="14" t="s">
        <v>151</v>
      </c>
      <c r="BW13" s="14" t="s">
        <v>152</v>
      </c>
      <c r="BX13" s="14" t="s">
        <v>153</v>
      </c>
      <c r="BY13" s="14" t="s">
        <v>154</v>
      </c>
      <c r="BZ13" s="14" t="s">
        <v>27</v>
      </c>
      <c r="CA13" s="14" t="s">
        <v>28</v>
      </c>
      <c r="CB13" s="14" t="s">
        <v>155</v>
      </c>
      <c r="CC13" s="14" t="s">
        <v>157</v>
      </c>
      <c r="CD13" s="14" t="s">
        <v>63</v>
      </c>
      <c r="CE13" s="14" t="s">
        <v>158</v>
      </c>
      <c r="CF13" s="15" t="s">
        <v>160</v>
      </c>
      <c r="CG13" s="15" t="s">
        <v>161</v>
      </c>
      <c r="CH13" s="15" t="s">
        <v>162</v>
      </c>
      <c r="CI13" s="14" t="s">
        <v>164</v>
      </c>
      <c r="CJ13" s="14" t="s">
        <v>165</v>
      </c>
      <c r="CK13" s="14" t="s">
        <v>166</v>
      </c>
      <c r="CL13" s="14" t="s">
        <v>167</v>
      </c>
      <c r="CM13" s="14" t="s">
        <v>476</v>
      </c>
      <c r="CN13" s="14" t="s">
        <v>477</v>
      </c>
      <c r="CO13" s="14" t="s">
        <v>170</v>
      </c>
      <c r="CP13" s="14" t="s">
        <v>48</v>
      </c>
      <c r="CQ13" s="14" t="s">
        <v>29</v>
      </c>
      <c r="CR13" s="15" t="s">
        <v>173</v>
      </c>
      <c r="CS13" s="15" t="s">
        <v>33</v>
      </c>
      <c r="CT13" s="15" t="s">
        <v>174</v>
      </c>
      <c r="CU13" s="14" t="s">
        <v>176</v>
      </c>
      <c r="CV13" s="14" t="s">
        <v>478</v>
      </c>
      <c r="CW13" s="14" t="s">
        <v>479</v>
      </c>
      <c r="CX13" s="14" t="s">
        <v>178</v>
      </c>
      <c r="CY13" s="14" t="s">
        <v>179</v>
      </c>
      <c r="CZ13" s="14" t="s">
        <v>180</v>
      </c>
      <c r="DA13" s="14" t="s">
        <v>182</v>
      </c>
      <c r="DB13" s="14" t="s">
        <v>183</v>
      </c>
      <c r="DC13" s="14" t="s">
        <v>184</v>
      </c>
      <c r="DD13" s="15" t="s">
        <v>164</v>
      </c>
      <c r="DE13" s="15" t="s">
        <v>186</v>
      </c>
      <c r="DF13" s="15" t="s">
        <v>171</v>
      </c>
      <c r="DG13" s="15" t="s">
        <v>188</v>
      </c>
      <c r="DH13" s="15" t="s">
        <v>189</v>
      </c>
      <c r="DI13" s="15" t="s">
        <v>190</v>
      </c>
      <c r="DJ13" s="15" t="s">
        <v>192</v>
      </c>
      <c r="DK13" s="15" t="s">
        <v>193</v>
      </c>
      <c r="DL13" s="15" t="s">
        <v>194</v>
      </c>
      <c r="DM13" s="15" t="s">
        <v>196</v>
      </c>
      <c r="DN13" s="15" t="s">
        <v>197</v>
      </c>
      <c r="DO13" s="15" t="s">
        <v>198</v>
      </c>
      <c r="DP13" s="15" t="s">
        <v>634</v>
      </c>
      <c r="DQ13" s="15" t="s">
        <v>200</v>
      </c>
      <c r="DR13" s="15" t="s">
        <v>201</v>
      </c>
      <c r="DS13" s="15" t="s">
        <v>203</v>
      </c>
      <c r="DT13" s="15" t="s">
        <v>204</v>
      </c>
      <c r="DU13" s="15" t="s">
        <v>57</v>
      </c>
      <c r="DV13" s="15" t="s">
        <v>206</v>
      </c>
      <c r="DW13" s="15" t="s">
        <v>207</v>
      </c>
      <c r="DX13" s="15" t="s">
        <v>208</v>
      </c>
      <c r="DY13" s="15" t="s">
        <v>125</v>
      </c>
      <c r="DZ13" s="15" t="s">
        <v>210</v>
      </c>
      <c r="EA13" s="15" t="s">
        <v>481</v>
      </c>
      <c r="EB13" s="15" t="s">
        <v>212</v>
      </c>
      <c r="EC13" s="15" t="s">
        <v>482</v>
      </c>
      <c r="ED13" s="15" t="s">
        <v>483</v>
      </c>
      <c r="EE13" s="15" t="s">
        <v>485</v>
      </c>
      <c r="EF13" s="15" t="s">
        <v>486</v>
      </c>
      <c r="EG13" s="15" t="s">
        <v>487</v>
      </c>
      <c r="EH13" s="15" t="s">
        <v>20</v>
      </c>
      <c r="EI13" s="15" t="s">
        <v>488</v>
      </c>
      <c r="EJ13" s="15" t="s">
        <v>21</v>
      </c>
      <c r="EK13" s="15" t="s">
        <v>489</v>
      </c>
      <c r="EL13" s="15" t="s">
        <v>490</v>
      </c>
      <c r="EM13" s="15" t="s">
        <v>491</v>
      </c>
      <c r="EN13" s="15" t="s">
        <v>492</v>
      </c>
      <c r="EO13" s="15" t="s">
        <v>494</v>
      </c>
      <c r="EP13" s="15" t="s">
        <v>215</v>
      </c>
      <c r="EQ13" s="15" t="s">
        <v>36</v>
      </c>
      <c r="ER13" s="15" t="s">
        <v>46</v>
      </c>
      <c r="ES13" s="15" t="s">
        <v>47</v>
      </c>
      <c r="ET13" s="15" t="s">
        <v>498</v>
      </c>
      <c r="EU13" s="15" t="s">
        <v>496</v>
      </c>
      <c r="EV13" s="15" t="s">
        <v>497</v>
      </c>
      <c r="EW13" s="15" t="s">
        <v>219</v>
      </c>
      <c r="EX13" s="15" t="s">
        <v>218</v>
      </c>
      <c r="EY13" s="15" t="s">
        <v>45</v>
      </c>
      <c r="EZ13" s="15" t="s">
        <v>500</v>
      </c>
      <c r="FA13" s="15" t="s">
        <v>501</v>
      </c>
      <c r="FB13" s="15" t="s">
        <v>502</v>
      </c>
      <c r="FC13" s="15" t="s">
        <v>124</v>
      </c>
      <c r="FD13" s="15" t="s">
        <v>504</v>
      </c>
      <c r="FE13" s="15" t="s">
        <v>64</v>
      </c>
      <c r="FF13" s="15" t="s">
        <v>506</v>
      </c>
      <c r="FG13" s="15" t="s">
        <v>507</v>
      </c>
      <c r="FH13" s="15" t="s">
        <v>508</v>
      </c>
      <c r="FI13" s="15" t="s">
        <v>510</v>
      </c>
      <c r="FJ13" s="15" t="s">
        <v>511</v>
      </c>
      <c r="FK13" s="15" t="s">
        <v>512</v>
      </c>
    </row>
    <row r="14" spans="1:254" ht="16.5" thickBot="1">
      <c r="A14" s="16">
        <v>1</v>
      </c>
      <c r="B14" s="45" t="s">
        <v>637</v>
      </c>
      <c r="C14" s="48">
        <v>1</v>
      </c>
      <c r="D14" s="48"/>
      <c r="E14" s="48"/>
      <c r="F14" s="48">
        <v>1</v>
      </c>
      <c r="G14" s="48"/>
      <c r="H14" s="48"/>
      <c r="I14" s="48">
        <v>1</v>
      </c>
      <c r="J14" s="48"/>
      <c r="K14" s="48"/>
      <c r="L14" s="48">
        <v>1</v>
      </c>
      <c r="M14" s="48"/>
      <c r="N14" s="48"/>
      <c r="O14" s="48">
        <v>1</v>
      </c>
      <c r="P14" s="48"/>
      <c r="Q14" s="48"/>
      <c r="R14" s="48">
        <v>1</v>
      </c>
      <c r="S14" s="48"/>
      <c r="T14" s="48"/>
      <c r="U14" s="48">
        <v>1</v>
      </c>
      <c r="V14" s="48"/>
      <c r="W14" s="48"/>
      <c r="X14" s="48">
        <v>1</v>
      </c>
      <c r="Y14" s="48"/>
      <c r="Z14" s="48"/>
      <c r="AA14" s="48">
        <v>1</v>
      </c>
      <c r="AB14" s="48"/>
      <c r="AC14" s="48"/>
      <c r="AD14" s="48">
        <v>1</v>
      </c>
      <c r="AE14" s="48"/>
      <c r="AF14" s="48"/>
      <c r="AG14" s="48">
        <v>1</v>
      </c>
      <c r="AH14" s="48"/>
      <c r="AI14" s="48"/>
      <c r="AJ14" s="48">
        <v>1</v>
      </c>
      <c r="AK14" s="48"/>
      <c r="AL14" s="48"/>
      <c r="AM14" s="48">
        <v>1</v>
      </c>
      <c r="AN14" s="48"/>
      <c r="AO14" s="48"/>
      <c r="AP14" s="48">
        <v>1</v>
      </c>
      <c r="AQ14" s="48"/>
      <c r="AR14" s="48"/>
      <c r="AS14" s="48">
        <v>1</v>
      </c>
      <c r="AT14" s="48"/>
      <c r="AU14" s="48"/>
      <c r="AV14" s="48">
        <v>1</v>
      </c>
      <c r="AW14" s="48"/>
      <c r="AX14" s="48"/>
      <c r="AY14" s="48">
        <v>1</v>
      </c>
      <c r="AZ14" s="48"/>
      <c r="BA14" s="48"/>
      <c r="BB14" s="48">
        <v>1</v>
      </c>
      <c r="BC14" s="48"/>
      <c r="BD14" s="48"/>
      <c r="BE14" s="48">
        <v>1</v>
      </c>
      <c r="BF14" s="48"/>
      <c r="BG14" s="48"/>
      <c r="BH14" s="48">
        <v>1</v>
      </c>
      <c r="BI14" s="48"/>
      <c r="BJ14" s="48"/>
      <c r="BK14" s="48">
        <v>1</v>
      </c>
      <c r="BL14" s="48"/>
      <c r="BM14" s="48"/>
      <c r="BN14" s="48">
        <v>1</v>
      </c>
      <c r="BO14" s="48"/>
      <c r="BP14" s="48"/>
      <c r="BQ14" s="48">
        <v>1</v>
      </c>
      <c r="BR14" s="48"/>
      <c r="BS14" s="48"/>
      <c r="BT14" s="48">
        <v>1</v>
      </c>
      <c r="BU14" s="48"/>
      <c r="BV14" s="48"/>
      <c r="BW14" s="48">
        <v>1</v>
      </c>
      <c r="BX14" s="48"/>
      <c r="BY14" s="48"/>
      <c r="BZ14" s="48">
        <v>1</v>
      </c>
      <c r="CA14" s="48"/>
      <c r="CB14" s="48"/>
      <c r="CC14" s="48">
        <v>1</v>
      </c>
      <c r="CD14" s="48"/>
      <c r="CE14" s="48"/>
      <c r="CF14" s="48">
        <v>1</v>
      </c>
      <c r="CG14" s="48"/>
      <c r="CH14" s="48"/>
      <c r="CI14" s="48">
        <v>1</v>
      </c>
      <c r="CJ14" s="48"/>
      <c r="CK14" s="48"/>
      <c r="CL14" s="48">
        <v>1</v>
      </c>
      <c r="CM14" s="48"/>
      <c r="CN14" s="48"/>
      <c r="CO14" s="48">
        <v>1</v>
      </c>
      <c r="CP14" s="48"/>
      <c r="CQ14" s="48"/>
      <c r="CR14" s="48">
        <v>1</v>
      </c>
      <c r="CS14" s="48"/>
      <c r="CT14" s="48"/>
      <c r="CU14" s="48">
        <v>1</v>
      </c>
      <c r="CV14" s="48"/>
      <c r="CW14" s="48"/>
      <c r="CX14" s="48">
        <v>1</v>
      </c>
      <c r="CY14" s="48"/>
      <c r="CZ14" s="48"/>
      <c r="DA14" s="48">
        <v>1</v>
      </c>
      <c r="DB14" s="48"/>
      <c r="DC14" s="48"/>
      <c r="DD14" s="48">
        <v>1</v>
      </c>
      <c r="DE14" s="48"/>
      <c r="DF14" s="48"/>
      <c r="DG14" s="48">
        <v>1</v>
      </c>
      <c r="DH14" s="48"/>
      <c r="DI14" s="48"/>
      <c r="DJ14" s="48">
        <v>1</v>
      </c>
      <c r="DK14" s="48"/>
      <c r="DL14" s="48"/>
      <c r="DM14" s="48">
        <v>1</v>
      </c>
      <c r="DN14" s="48"/>
      <c r="DO14" s="48"/>
      <c r="DP14" s="48">
        <v>1</v>
      </c>
      <c r="DQ14" s="48"/>
      <c r="DR14" s="48"/>
      <c r="DS14" s="48">
        <v>1</v>
      </c>
      <c r="DT14" s="48"/>
      <c r="DU14" s="48"/>
      <c r="DV14" s="48">
        <v>1</v>
      </c>
      <c r="DW14" s="48"/>
      <c r="DX14" s="48"/>
      <c r="DY14" s="48">
        <v>1</v>
      </c>
      <c r="DZ14" s="48"/>
      <c r="EA14" s="48"/>
      <c r="EB14" s="48">
        <v>1</v>
      </c>
      <c r="EC14" s="48"/>
      <c r="ED14" s="48"/>
      <c r="EE14" s="48">
        <v>1</v>
      </c>
      <c r="EF14" s="48"/>
      <c r="EG14" s="48"/>
      <c r="EH14" s="48">
        <v>1</v>
      </c>
      <c r="EI14" s="48"/>
      <c r="EJ14" s="48"/>
      <c r="EK14" s="48">
        <v>1</v>
      </c>
      <c r="EL14" s="48"/>
      <c r="EM14" s="48"/>
      <c r="EN14" s="48">
        <v>1</v>
      </c>
      <c r="EO14" s="48"/>
      <c r="EP14" s="48"/>
      <c r="EQ14" s="48">
        <v>1</v>
      </c>
      <c r="ER14" s="48"/>
      <c r="ES14" s="48"/>
      <c r="ET14" s="48">
        <v>1</v>
      </c>
      <c r="EU14" s="48"/>
      <c r="EV14" s="48"/>
      <c r="EW14" s="48">
        <v>1</v>
      </c>
      <c r="EX14" s="48"/>
      <c r="EY14" s="48"/>
      <c r="EZ14" s="48">
        <v>1</v>
      </c>
      <c r="FA14" s="48"/>
      <c r="FB14" s="48"/>
      <c r="FC14" s="48">
        <v>1</v>
      </c>
      <c r="FD14" s="48"/>
      <c r="FE14" s="48"/>
      <c r="FF14" s="48">
        <v>1</v>
      </c>
      <c r="FG14" s="48"/>
      <c r="FH14" s="48"/>
      <c r="FI14" s="48">
        <v>1</v>
      </c>
      <c r="FJ14" s="48"/>
      <c r="FK14" s="48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30.75" thickBot="1">
      <c r="A15" s="2">
        <v>2</v>
      </c>
      <c r="B15" s="46" t="s">
        <v>638</v>
      </c>
      <c r="C15" s="22"/>
      <c r="D15" s="22">
        <v>1</v>
      </c>
      <c r="E15" s="22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/>
      <c r="P15" s="22">
        <v>1</v>
      </c>
      <c r="Q15" s="22"/>
      <c r="R15" s="22"/>
      <c r="S15" s="22">
        <v>1</v>
      </c>
      <c r="T15" s="22"/>
      <c r="U15" s="22"/>
      <c r="V15" s="22">
        <v>1</v>
      </c>
      <c r="W15" s="22"/>
      <c r="X15" s="22"/>
      <c r="Y15" s="22">
        <v>1</v>
      </c>
      <c r="Z15" s="22"/>
      <c r="AA15" s="22"/>
      <c r="AB15" s="22">
        <v>1</v>
      </c>
      <c r="AC15" s="22"/>
      <c r="AD15" s="22"/>
      <c r="AE15" s="22">
        <v>1</v>
      </c>
      <c r="AF15" s="22"/>
      <c r="AG15" s="22"/>
      <c r="AH15" s="22">
        <v>1</v>
      </c>
      <c r="AI15" s="22"/>
      <c r="AJ15" s="22"/>
      <c r="AK15" s="22">
        <v>1</v>
      </c>
      <c r="AL15" s="22"/>
      <c r="AM15" s="22"/>
      <c r="AN15" s="22">
        <v>1</v>
      </c>
      <c r="AO15" s="22"/>
      <c r="AP15" s="22"/>
      <c r="AQ15" s="22">
        <v>1</v>
      </c>
      <c r="AR15" s="22"/>
      <c r="AS15" s="22"/>
      <c r="AT15" s="22">
        <v>1</v>
      </c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>
        <v>1</v>
      </c>
      <c r="FK15" s="22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47.25">
      <c r="A16" s="2">
        <v>3</v>
      </c>
      <c r="B16" s="1" t="s">
        <v>639</v>
      </c>
      <c r="C16" s="22"/>
      <c r="D16" s="22">
        <v>1</v>
      </c>
      <c r="E16" s="22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22"/>
      <c r="AE16" s="22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2"/>
      <c r="AQ16" s="22">
        <v>1</v>
      </c>
      <c r="AR16" s="22"/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/>
      <c r="BI16" s="22">
        <v>1</v>
      </c>
      <c r="BJ16" s="22"/>
      <c r="BK16" s="22"/>
      <c r="BL16" s="22">
        <v>1</v>
      </c>
      <c r="BM16" s="22"/>
      <c r="BN16" s="22"/>
      <c r="BO16" s="22">
        <v>1</v>
      </c>
      <c r="BP16" s="22"/>
      <c r="BQ16" s="22"/>
      <c r="BR16" s="22">
        <v>1</v>
      </c>
      <c r="BS16" s="22"/>
      <c r="BT16" s="22"/>
      <c r="BU16" s="22">
        <v>1</v>
      </c>
      <c r="BV16" s="22"/>
      <c r="BW16" s="22"/>
      <c r="BX16" s="22">
        <v>1</v>
      </c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/>
      <c r="CP16" s="22">
        <v>1</v>
      </c>
      <c r="CQ16" s="22"/>
      <c r="CR16" s="22"/>
      <c r="CS16" s="22">
        <v>1</v>
      </c>
      <c r="CT16" s="22"/>
      <c r="CU16" s="22"/>
      <c r="CV16" s="22">
        <v>1</v>
      </c>
      <c r="CW16" s="22"/>
      <c r="CX16" s="22"/>
      <c r="CY16" s="22">
        <v>1</v>
      </c>
      <c r="CZ16" s="22"/>
      <c r="DA16" s="22"/>
      <c r="DB16" s="22">
        <v>1</v>
      </c>
      <c r="DC16" s="22"/>
      <c r="DD16" s="22"/>
      <c r="DE16" s="22">
        <v>1</v>
      </c>
      <c r="DF16" s="22"/>
      <c r="DG16" s="22"/>
      <c r="DH16" s="22">
        <v>1</v>
      </c>
      <c r="DI16" s="22"/>
      <c r="DJ16" s="22"/>
      <c r="DK16" s="22">
        <v>1</v>
      </c>
      <c r="DL16" s="22"/>
      <c r="DM16" s="22"/>
      <c r="DN16" s="22">
        <v>1</v>
      </c>
      <c r="DO16" s="22"/>
      <c r="DP16" s="22"/>
      <c r="DQ16" s="22">
        <v>1</v>
      </c>
      <c r="DR16" s="22"/>
      <c r="DS16" s="22"/>
      <c r="DT16" s="22">
        <v>1</v>
      </c>
      <c r="DU16" s="22"/>
      <c r="DV16" s="22"/>
      <c r="DW16" s="22">
        <v>1</v>
      </c>
      <c r="DX16" s="22"/>
      <c r="DY16" s="22"/>
      <c r="DZ16" s="22">
        <v>1</v>
      </c>
      <c r="EA16" s="22"/>
      <c r="EB16" s="22"/>
      <c r="EC16" s="22">
        <v>1</v>
      </c>
      <c r="ED16" s="22"/>
      <c r="EE16" s="22"/>
      <c r="EF16" s="22">
        <v>1</v>
      </c>
      <c r="EG16" s="22"/>
      <c r="EH16" s="22"/>
      <c r="EI16" s="22">
        <v>1</v>
      </c>
      <c r="EJ16" s="22"/>
      <c r="EK16" s="22"/>
      <c r="EL16" s="22">
        <v>1</v>
      </c>
      <c r="EM16" s="22"/>
      <c r="EN16" s="22"/>
      <c r="EO16" s="22">
        <v>1</v>
      </c>
      <c r="EP16" s="22"/>
      <c r="EQ16" s="22"/>
      <c r="ER16" s="22">
        <v>1</v>
      </c>
      <c r="ES16" s="22"/>
      <c r="ET16" s="22"/>
      <c r="EU16" s="22">
        <v>1</v>
      </c>
      <c r="EV16" s="22"/>
      <c r="EW16" s="22"/>
      <c r="EX16" s="22">
        <v>1</v>
      </c>
      <c r="EY16" s="22"/>
      <c r="EZ16" s="22"/>
      <c r="FA16" s="22">
        <v>1</v>
      </c>
      <c r="FB16" s="22"/>
      <c r="FC16" s="22"/>
      <c r="FD16" s="22">
        <v>1</v>
      </c>
      <c r="FE16" s="22"/>
      <c r="FF16" s="22"/>
      <c r="FG16" s="22">
        <v>1</v>
      </c>
      <c r="FH16" s="22"/>
      <c r="FI16" s="22"/>
      <c r="FJ16" s="22">
        <v>1</v>
      </c>
      <c r="FK16" s="22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4</v>
      </c>
      <c r="B17" s="1" t="s">
        <v>640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>
        <v>1</v>
      </c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22">
        <v>1</v>
      </c>
      <c r="EU17" s="22"/>
      <c r="EV17" s="22"/>
      <c r="EW17" s="22">
        <v>1</v>
      </c>
      <c r="EX17" s="22"/>
      <c r="EY17" s="22"/>
      <c r="EZ17" s="22">
        <v>1</v>
      </c>
      <c r="FA17" s="22"/>
      <c r="FB17" s="22"/>
      <c r="FC17" s="22">
        <v>1</v>
      </c>
      <c r="FD17" s="22"/>
      <c r="FE17" s="22"/>
      <c r="FF17" s="22">
        <v>1</v>
      </c>
      <c r="FG17" s="22"/>
      <c r="FH17" s="22"/>
      <c r="FI17" s="22">
        <v>1</v>
      </c>
      <c r="FJ17" s="22"/>
      <c r="FK17" s="22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5</v>
      </c>
      <c r="B18" s="47" t="s">
        <v>641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2"/>
      <c r="Y18" s="22">
        <v>1</v>
      </c>
      <c r="Z18" s="22"/>
      <c r="AA18" s="22"/>
      <c r="AB18" s="22">
        <v>1</v>
      </c>
      <c r="AC18" s="22"/>
      <c r="AD18" s="22"/>
      <c r="AE18" s="22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6</v>
      </c>
      <c r="B19" s="47" t="s">
        <v>642</v>
      </c>
      <c r="C19" s="22">
        <v>1</v>
      </c>
      <c r="D19" s="22"/>
      <c r="E19" s="22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2">
        <v>1</v>
      </c>
      <c r="Y19" s="22"/>
      <c r="Z19" s="22"/>
      <c r="AA19" s="22">
        <v>1</v>
      </c>
      <c r="AB19" s="22"/>
      <c r="AC19" s="22"/>
      <c r="AD19" s="22">
        <v>1</v>
      </c>
      <c r="AE19" s="22"/>
      <c r="AF19" s="22"/>
      <c r="AG19" s="22">
        <v>1</v>
      </c>
      <c r="AH19" s="22"/>
      <c r="AI19" s="22"/>
      <c r="AJ19" s="22">
        <v>1</v>
      </c>
      <c r="AK19" s="22"/>
      <c r="AL19" s="22"/>
      <c r="AM19" s="22">
        <v>1</v>
      </c>
      <c r="AN19" s="22"/>
      <c r="AO19" s="22"/>
      <c r="AP19" s="22">
        <v>1</v>
      </c>
      <c r="AQ19" s="22"/>
      <c r="AR19" s="22"/>
      <c r="AS19" s="22">
        <v>1</v>
      </c>
      <c r="AT19" s="22"/>
      <c r="AU19" s="22"/>
      <c r="AV19" s="22">
        <v>1</v>
      </c>
      <c r="AW19" s="22"/>
      <c r="AX19" s="22"/>
      <c r="AY19" s="22">
        <v>1</v>
      </c>
      <c r="AZ19" s="22"/>
      <c r="BA19" s="22"/>
      <c r="BB19" s="22">
        <v>1</v>
      </c>
      <c r="BC19" s="22"/>
      <c r="BD19" s="22"/>
      <c r="BE19" s="22">
        <v>1</v>
      </c>
      <c r="BF19" s="22"/>
      <c r="BG19" s="22"/>
      <c r="BH19" s="22">
        <v>1</v>
      </c>
      <c r="BI19" s="22"/>
      <c r="BJ19" s="22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0.75" customHeight="1">
      <c r="A20" s="49">
        <v>7</v>
      </c>
      <c r="B20" s="1" t="s">
        <v>643</v>
      </c>
      <c r="C20" s="22"/>
      <c r="D20" s="22">
        <v>1</v>
      </c>
      <c r="E20" s="22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2"/>
      <c r="V20" s="22">
        <v>1</v>
      </c>
      <c r="W20" s="22"/>
      <c r="X20" s="22"/>
      <c r="Y20" s="22">
        <v>1</v>
      </c>
      <c r="Z20" s="22"/>
      <c r="AA20" s="22"/>
      <c r="AB20" s="22">
        <v>1</v>
      </c>
      <c r="AC20" s="22"/>
      <c r="AD20" s="22"/>
      <c r="AE20" s="22">
        <v>1</v>
      </c>
      <c r="AF20" s="22"/>
      <c r="AG20" s="22"/>
      <c r="AH20" s="22">
        <v>1</v>
      </c>
      <c r="AI20" s="22"/>
      <c r="AJ20" s="22"/>
      <c r="AK20" s="22">
        <v>1</v>
      </c>
      <c r="AL20" s="22"/>
      <c r="AM20" s="22"/>
      <c r="AN20" s="22">
        <v>1</v>
      </c>
      <c r="AO20" s="22"/>
      <c r="AP20" s="22"/>
      <c r="AQ20" s="22">
        <v>1</v>
      </c>
      <c r="AR20" s="22"/>
      <c r="AS20" s="22"/>
      <c r="AT20" s="22">
        <v>1</v>
      </c>
      <c r="AU20" s="22"/>
      <c r="AV20" s="22"/>
      <c r="AW20" s="22">
        <v>1</v>
      </c>
      <c r="AX20" s="22"/>
      <c r="AY20" s="22"/>
      <c r="AZ20" s="22">
        <v>1</v>
      </c>
      <c r="BA20" s="22"/>
      <c r="BB20" s="22"/>
      <c r="BC20" s="22">
        <v>1</v>
      </c>
      <c r="BD20" s="22"/>
      <c r="BE20" s="22"/>
      <c r="BF20" s="22">
        <v>1</v>
      </c>
      <c r="BG20" s="22"/>
      <c r="BH20" s="22"/>
      <c r="BI20" s="22">
        <v>1</v>
      </c>
      <c r="BJ20" s="22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>
        <v>1</v>
      </c>
      <c r="EY20" s="22"/>
      <c r="EZ20" s="22"/>
      <c r="FA20" s="22">
        <v>1</v>
      </c>
      <c r="FB20" s="22"/>
      <c r="FC20" s="22"/>
      <c r="FD20" s="22">
        <v>1</v>
      </c>
      <c r="FE20" s="22"/>
      <c r="FF20" s="22"/>
      <c r="FG20" s="22">
        <v>1</v>
      </c>
      <c r="FH20" s="22"/>
      <c r="FI20" s="22"/>
      <c r="FJ20" s="22">
        <v>1</v>
      </c>
      <c r="FK20" s="22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A21" s="40" t="s">
        <v>66</v>
      </c>
      <c r="B21" s="41"/>
      <c r="C21" s="3">
        <f>SUM(C14:C20)</f>
        <v>3</v>
      </c>
      <c r="D21" s="3">
        <f>SUM(D14:D20)</f>
        <v>4</v>
      </c>
      <c r="E21" s="3">
        <f>SUM(E14:E20)</f>
        <v>0</v>
      </c>
      <c r="F21" s="3">
        <f>SUM(F14:F20)</f>
        <v>3</v>
      </c>
      <c r="G21" s="3">
        <f>SUM(G14:G20)</f>
        <v>4</v>
      </c>
      <c r="H21" s="3">
        <f>SUM(H14:H20)</f>
        <v>0</v>
      </c>
      <c r="I21" s="3">
        <f>SUM(I14:I20)</f>
        <v>3</v>
      </c>
      <c r="J21" s="3">
        <f>SUM(J14:J20)</f>
        <v>4</v>
      </c>
      <c r="K21" s="3">
        <f>SUM(K14:K20)</f>
        <v>0</v>
      </c>
      <c r="L21" s="3">
        <f>SUM(L14:L20)</f>
        <v>3</v>
      </c>
      <c r="M21" s="3">
        <f>SUM(M14:M20)</f>
        <v>4</v>
      </c>
      <c r="N21" s="3">
        <f>SUM(N14:N20)</f>
        <v>0</v>
      </c>
      <c r="O21" s="3">
        <f>SUM(O14:O20)</f>
        <v>3</v>
      </c>
      <c r="P21" s="3">
        <f>SUM(P14:P20)</f>
        <v>4</v>
      </c>
      <c r="Q21" s="3">
        <f>SUM(Q14:Q20)</f>
        <v>0</v>
      </c>
      <c r="R21" s="3">
        <f>SUM(R14:R20)</f>
        <v>3</v>
      </c>
      <c r="S21" s="3">
        <f>SUM(S14:S20)</f>
        <v>4</v>
      </c>
      <c r="T21" s="3">
        <f>SUM(T14:T20)</f>
        <v>0</v>
      </c>
      <c r="U21" s="3">
        <f>SUM(U14:U20)</f>
        <v>3</v>
      </c>
      <c r="V21" s="3">
        <f>SUM(V14:V20)</f>
        <v>4</v>
      </c>
      <c r="W21" s="3">
        <f>SUM(W14:W20)</f>
        <v>0</v>
      </c>
      <c r="X21" s="3">
        <f>SUM(X14:X20)</f>
        <v>3</v>
      </c>
      <c r="Y21" s="3">
        <f>SUM(Y14:Y20)</f>
        <v>4</v>
      </c>
      <c r="Z21" s="3">
        <f>SUM(Z14:Z20)</f>
        <v>0</v>
      </c>
      <c r="AA21" s="3">
        <f>SUM(AA14:AA20)</f>
        <v>3</v>
      </c>
      <c r="AB21" s="3">
        <f>SUM(AB14:AB20)</f>
        <v>4</v>
      </c>
      <c r="AC21" s="3">
        <f>SUM(AC14:AC20)</f>
        <v>0</v>
      </c>
      <c r="AD21" s="3">
        <f>SUM(AD14:AD20)</f>
        <v>3</v>
      </c>
      <c r="AE21" s="3">
        <f>SUM(AE14:AE20)</f>
        <v>4</v>
      </c>
      <c r="AF21" s="3">
        <f>SUM(AF14:AF20)</f>
        <v>0</v>
      </c>
      <c r="AG21" s="3">
        <f>SUM(AG14:AG20)</f>
        <v>3</v>
      </c>
      <c r="AH21" s="3">
        <f>SUM(AH14:AH20)</f>
        <v>4</v>
      </c>
      <c r="AI21" s="3">
        <f>SUM(AI14:AI20)</f>
        <v>0</v>
      </c>
      <c r="AJ21" s="3">
        <f>SUM(AJ14:AJ20)</f>
        <v>3</v>
      </c>
      <c r="AK21" s="3">
        <f>SUM(AK14:AK20)</f>
        <v>4</v>
      </c>
      <c r="AL21" s="3">
        <f>SUM(AL14:AL20)</f>
        <v>0</v>
      </c>
      <c r="AM21" s="3">
        <f>SUM(AM14:AM20)</f>
        <v>3</v>
      </c>
      <c r="AN21" s="3">
        <f>SUM(AN14:AN20)</f>
        <v>4</v>
      </c>
      <c r="AO21" s="3">
        <f>SUM(AO14:AO20)</f>
        <v>0</v>
      </c>
      <c r="AP21" s="3">
        <f>SUM(AP14:AP20)</f>
        <v>3</v>
      </c>
      <c r="AQ21" s="3">
        <f>SUM(AQ14:AQ20)</f>
        <v>4</v>
      </c>
      <c r="AR21" s="3">
        <f>SUM(AR14:AR20)</f>
        <v>0</v>
      </c>
      <c r="AS21" s="3">
        <f>SUM(AS14:AS20)</f>
        <v>3</v>
      </c>
      <c r="AT21" s="3">
        <f>SUM(AT14:AT20)</f>
        <v>4</v>
      </c>
      <c r="AU21" s="3">
        <f>SUM(AU14:AU20)</f>
        <v>0</v>
      </c>
      <c r="AV21" s="3">
        <f>SUM(AV14:AV20)</f>
        <v>3</v>
      </c>
      <c r="AW21" s="3">
        <f>SUM(AW14:AW20)</f>
        <v>4</v>
      </c>
      <c r="AX21" s="3">
        <f>SUM(AX14:AX20)</f>
        <v>0</v>
      </c>
      <c r="AY21" s="3">
        <f>SUM(AY14:AY20)</f>
        <v>3</v>
      </c>
      <c r="AZ21" s="3">
        <f>SUM(AZ14:AZ20)</f>
        <v>4</v>
      </c>
      <c r="BA21" s="3">
        <f>SUM(BA14:BA20)</f>
        <v>0</v>
      </c>
      <c r="BB21" s="3">
        <f>SUM(BB14:BB20)</f>
        <v>3</v>
      </c>
      <c r="BC21" s="3">
        <f>SUM(BC14:BC20)</f>
        <v>4</v>
      </c>
      <c r="BD21" s="3">
        <f>SUM(BD14:BD20)</f>
        <v>0</v>
      </c>
      <c r="BE21" s="3">
        <f>SUM(BE14:BE20)</f>
        <v>3</v>
      </c>
      <c r="BF21" s="3">
        <f>SUM(BF14:BF20)</f>
        <v>4</v>
      </c>
      <c r="BG21" s="3">
        <f>SUM(BG14:BG20)</f>
        <v>0</v>
      </c>
      <c r="BH21" s="3">
        <f>SUM(BH14:BH20)</f>
        <v>3</v>
      </c>
      <c r="BI21" s="3">
        <f>SUM(BI14:BI20)</f>
        <v>4</v>
      </c>
      <c r="BJ21" s="3">
        <f>SUM(BJ14:BJ20)</f>
        <v>0</v>
      </c>
      <c r="BK21" s="3">
        <f>SUM(BK14:BK20)</f>
        <v>3</v>
      </c>
      <c r="BL21" s="3">
        <f>SUM(BL14:BL20)</f>
        <v>4</v>
      </c>
      <c r="BM21" s="3">
        <f>SUM(BM14:BM20)</f>
        <v>0</v>
      </c>
      <c r="BN21" s="3">
        <f>SUM(BN14:BN20)</f>
        <v>3</v>
      </c>
      <c r="BO21" s="3">
        <f>SUM(BO14:BO20)</f>
        <v>4</v>
      </c>
      <c r="BP21" s="3">
        <f>SUM(BP14:BP20)</f>
        <v>0</v>
      </c>
      <c r="BQ21" s="3">
        <f>SUM(BQ14:BQ20)</f>
        <v>3</v>
      </c>
      <c r="BR21" s="3">
        <f>SUM(BR14:BR20)</f>
        <v>4</v>
      </c>
      <c r="BS21" s="3">
        <f>SUM(BS14:BS20)</f>
        <v>0</v>
      </c>
      <c r="BT21" s="3">
        <f>SUM(BT14:BT20)</f>
        <v>3</v>
      </c>
      <c r="BU21" s="3">
        <f>SUM(BU14:BU20)</f>
        <v>4</v>
      </c>
      <c r="BV21" s="3">
        <f>SUM(BV14:BV20)</f>
        <v>0</v>
      </c>
      <c r="BW21" s="3">
        <f>SUM(BW14:BW20)</f>
        <v>3</v>
      </c>
      <c r="BX21" s="3">
        <f>SUM(BX14:BX20)</f>
        <v>4</v>
      </c>
      <c r="BY21" s="3">
        <f>SUM(BY14:BY20)</f>
        <v>0</v>
      </c>
      <c r="BZ21" s="3">
        <f>SUM(BZ14:BZ20)</f>
        <v>3</v>
      </c>
      <c r="CA21" s="3">
        <f>SUM(CA14:CA20)</f>
        <v>4</v>
      </c>
      <c r="CB21" s="3">
        <f>SUM(CB14:CB20)</f>
        <v>0</v>
      </c>
      <c r="CC21" s="3">
        <f>SUM(CC14:CC20)</f>
        <v>3</v>
      </c>
      <c r="CD21" s="3">
        <f>SUM(CD14:CD20)</f>
        <v>4</v>
      </c>
      <c r="CE21" s="3">
        <f>SUM(CE14:CE20)</f>
        <v>0</v>
      </c>
      <c r="CF21" s="3">
        <f>SUM(CF14:CF20)</f>
        <v>3</v>
      </c>
      <c r="CG21" s="3">
        <f>SUM(CG14:CG20)</f>
        <v>4</v>
      </c>
      <c r="CH21" s="3">
        <f>SUM(CH14:CH20)</f>
        <v>0</v>
      </c>
      <c r="CI21" s="3">
        <f>SUM(CI14:CI20)</f>
        <v>3</v>
      </c>
      <c r="CJ21" s="3">
        <f>SUM(CJ14:CJ20)</f>
        <v>4</v>
      </c>
      <c r="CK21" s="3">
        <f>SUM(CK14:CK20)</f>
        <v>0</v>
      </c>
      <c r="CL21" s="3">
        <f>SUM(CL14:CL20)</f>
        <v>3</v>
      </c>
      <c r="CM21" s="3">
        <f>SUM(CM14:CM20)</f>
        <v>4</v>
      </c>
      <c r="CN21" s="3">
        <f>SUM(CN14:CN20)</f>
        <v>0</v>
      </c>
      <c r="CO21" s="3">
        <f>SUM(CO14:CO20)</f>
        <v>3</v>
      </c>
      <c r="CP21" s="3">
        <f>SUM(CP14:CP20)</f>
        <v>4</v>
      </c>
      <c r="CQ21" s="3">
        <f>SUM(CQ14:CQ20)</f>
        <v>0</v>
      </c>
      <c r="CR21" s="3">
        <f>SUM(CR14:CR20)</f>
        <v>3</v>
      </c>
      <c r="CS21" s="3">
        <f>SUM(CS14:CS20)</f>
        <v>4</v>
      </c>
      <c r="CT21" s="3">
        <f>SUM(CT14:CT20)</f>
        <v>0</v>
      </c>
      <c r="CU21" s="3">
        <f>SUM(CU14:CU20)</f>
        <v>3</v>
      </c>
      <c r="CV21" s="3">
        <f>SUM(CV14:CV20)</f>
        <v>4</v>
      </c>
      <c r="CW21" s="3">
        <f>SUM(CW14:CW20)</f>
        <v>0</v>
      </c>
      <c r="CX21" s="3">
        <f>SUM(CX14:CX20)</f>
        <v>3</v>
      </c>
      <c r="CY21" s="3">
        <f>SUM(CY14:CY20)</f>
        <v>4</v>
      </c>
      <c r="CZ21" s="3">
        <f>SUM(CZ14:CZ20)</f>
        <v>0</v>
      </c>
      <c r="DA21" s="3">
        <f>SUM(DA14:DA20)</f>
        <v>3</v>
      </c>
      <c r="DB21" s="3">
        <f>SUM(DB14:DB20)</f>
        <v>4</v>
      </c>
      <c r="DC21" s="3">
        <f>SUM(DC14:DC20)</f>
        <v>0</v>
      </c>
      <c r="DD21" s="3">
        <f>SUM(DD14:DD20)</f>
        <v>3</v>
      </c>
      <c r="DE21" s="3">
        <f>SUM(DE14:DE20)</f>
        <v>4</v>
      </c>
      <c r="DF21" s="3">
        <f>SUM(DF14:DF20)</f>
        <v>0</v>
      </c>
      <c r="DG21" s="3">
        <f>SUM(DG14:DG20)</f>
        <v>3</v>
      </c>
      <c r="DH21" s="3">
        <f>SUM(DH14:DH20)</f>
        <v>4</v>
      </c>
      <c r="DI21" s="3">
        <f>SUM(DI14:DI20)</f>
        <v>0</v>
      </c>
      <c r="DJ21" s="3">
        <f>SUM(DJ14:DJ20)</f>
        <v>3</v>
      </c>
      <c r="DK21" s="3">
        <f>SUM(DK14:DK20)</f>
        <v>4</v>
      </c>
      <c r="DL21" s="3">
        <f>SUM(DL14:DL20)</f>
        <v>0</v>
      </c>
      <c r="DM21" s="3">
        <f>SUM(DM14:DM20)</f>
        <v>3</v>
      </c>
      <c r="DN21" s="3">
        <f>SUM(DN14:DN20)</f>
        <v>4</v>
      </c>
      <c r="DO21" s="3">
        <f>SUM(DO14:DO20)</f>
        <v>0</v>
      </c>
      <c r="DP21" s="3">
        <f>SUM(DP14:DP20)</f>
        <v>3</v>
      </c>
      <c r="DQ21" s="3">
        <f>SUM(DQ14:DQ20)</f>
        <v>4</v>
      </c>
      <c r="DR21" s="3">
        <f>SUM(DR14:DR20)</f>
        <v>0</v>
      </c>
      <c r="DS21" s="3">
        <f>SUM(DS14:DS20)</f>
        <v>3</v>
      </c>
      <c r="DT21" s="3">
        <f>SUM(DT14:DT20)</f>
        <v>4</v>
      </c>
      <c r="DU21" s="3">
        <f>SUM(DU14:DU20)</f>
        <v>0</v>
      </c>
      <c r="DV21" s="3">
        <f>SUM(DV14:DV20)</f>
        <v>3</v>
      </c>
      <c r="DW21" s="3">
        <f>SUM(DW14:DW20)</f>
        <v>4</v>
      </c>
      <c r="DX21" s="3">
        <f>SUM(DX14:DX20)</f>
        <v>0</v>
      </c>
      <c r="DY21" s="3">
        <f>SUM(DY14:DY20)</f>
        <v>3</v>
      </c>
      <c r="DZ21" s="3">
        <f>SUM(DZ14:DZ20)</f>
        <v>4</v>
      </c>
      <c r="EA21" s="3">
        <f>SUM(EA14:EA20)</f>
        <v>0</v>
      </c>
      <c r="EB21" s="3">
        <f>SUM(EB14:EB20)</f>
        <v>3</v>
      </c>
      <c r="EC21" s="3">
        <f>SUM(EC14:EC20)</f>
        <v>4</v>
      </c>
      <c r="ED21" s="3">
        <f>SUM(ED14:ED20)</f>
        <v>0</v>
      </c>
      <c r="EE21" s="3">
        <f>SUM(EE14:EE20)</f>
        <v>3</v>
      </c>
      <c r="EF21" s="3">
        <f>SUM(EF14:EF20)</f>
        <v>4</v>
      </c>
      <c r="EG21" s="3">
        <f>SUM(EG14:EG20)</f>
        <v>0</v>
      </c>
      <c r="EH21" s="3">
        <f>SUM(EH14:EH20)</f>
        <v>3</v>
      </c>
      <c r="EI21" s="3">
        <f>SUM(EI14:EI20)</f>
        <v>4</v>
      </c>
      <c r="EJ21" s="3">
        <f>SUM(EJ14:EJ20)</f>
        <v>0</v>
      </c>
      <c r="EK21" s="3">
        <f>SUM(EK14:EK20)</f>
        <v>3</v>
      </c>
      <c r="EL21" s="3">
        <f>SUM(EL14:EL20)</f>
        <v>4</v>
      </c>
      <c r="EM21" s="3">
        <f>SUM(EM14:EM20)</f>
        <v>0</v>
      </c>
      <c r="EN21" s="3">
        <f>SUM(EN14:EN20)</f>
        <v>3</v>
      </c>
      <c r="EO21" s="3">
        <f>SUM(EO14:EO20)</f>
        <v>4</v>
      </c>
      <c r="EP21" s="3">
        <f>SUM(EP14:EP20)</f>
        <v>0</v>
      </c>
      <c r="EQ21" s="3">
        <f>SUM(EQ14:EQ20)</f>
        <v>3</v>
      </c>
      <c r="ER21" s="3">
        <f>SUM(ER14:ER20)</f>
        <v>4</v>
      </c>
      <c r="ES21" s="3">
        <f>SUM(ES14:ES20)</f>
        <v>0</v>
      </c>
      <c r="ET21" s="3">
        <f>SUM(ET14:ET20)</f>
        <v>3</v>
      </c>
      <c r="EU21" s="3">
        <f>SUM(EU14:EU20)</f>
        <v>4</v>
      </c>
      <c r="EV21" s="3">
        <f>SUM(EV14:EV20)</f>
        <v>0</v>
      </c>
      <c r="EW21" s="3">
        <f>SUM(EW14:EW20)</f>
        <v>3</v>
      </c>
      <c r="EX21" s="3">
        <f>SUM(EX14:EX20)</f>
        <v>4</v>
      </c>
      <c r="EY21" s="3">
        <f>SUM(EY14:EY20)</f>
        <v>0</v>
      </c>
      <c r="EZ21" s="3">
        <f>SUM(EZ14:EZ20)</f>
        <v>3</v>
      </c>
      <c r="FA21" s="3">
        <f>SUM(FA14:FA20)</f>
        <v>4</v>
      </c>
      <c r="FB21" s="3">
        <f>SUM(FB14:FB20)</f>
        <v>0</v>
      </c>
      <c r="FC21" s="3">
        <f>SUM(FC14:FC20)</f>
        <v>3</v>
      </c>
      <c r="FD21" s="3">
        <f>SUM(FD14:FD20)</f>
        <v>4</v>
      </c>
      <c r="FE21" s="3">
        <f>SUM(FE14:FE20)</f>
        <v>0</v>
      </c>
      <c r="FF21" s="3">
        <f>SUM(FF14:FF20)</f>
        <v>3</v>
      </c>
      <c r="FG21" s="3">
        <f>SUM(FG14:FG20)</f>
        <v>4</v>
      </c>
      <c r="FH21" s="3">
        <f>SUM(FH14:FH20)</f>
        <v>0</v>
      </c>
      <c r="FI21" s="3">
        <f>SUM(FI14:FI20)</f>
        <v>3</v>
      </c>
      <c r="FJ21" s="3">
        <f>SUM(FJ14:FJ20)</f>
        <v>4</v>
      </c>
      <c r="FK21" s="3">
        <f>SUM(FK14:FK20)</f>
        <v>0</v>
      </c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42" t="s">
        <v>418</v>
      </c>
      <c r="B22" s="43"/>
      <c r="C22" s="9">
        <f>C21/7%</f>
        <v>42.857142857142854</v>
      </c>
      <c r="D22" s="9">
        <f t="shared" ref="D22:BO22" si="0">D21/7%</f>
        <v>57.142857142857139</v>
      </c>
      <c r="E22" s="9">
        <f t="shared" si="0"/>
        <v>0</v>
      </c>
      <c r="F22" s="9">
        <f t="shared" si="0"/>
        <v>42.857142857142854</v>
      </c>
      <c r="G22" s="9">
        <f t="shared" si="0"/>
        <v>57.142857142857139</v>
      </c>
      <c r="H22" s="9">
        <f t="shared" si="0"/>
        <v>0</v>
      </c>
      <c r="I22" s="9">
        <f t="shared" si="0"/>
        <v>42.857142857142854</v>
      </c>
      <c r="J22" s="9">
        <f t="shared" si="0"/>
        <v>57.142857142857139</v>
      </c>
      <c r="K22" s="9">
        <f t="shared" si="0"/>
        <v>0</v>
      </c>
      <c r="L22" s="9">
        <f t="shared" si="0"/>
        <v>42.857142857142854</v>
      </c>
      <c r="M22" s="9">
        <f t="shared" si="0"/>
        <v>57.142857142857139</v>
      </c>
      <c r="N22" s="9">
        <f t="shared" si="0"/>
        <v>0</v>
      </c>
      <c r="O22" s="9">
        <f t="shared" si="0"/>
        <v>42.857142857142854</v>
      </c>
      <c r="P22" s="9">
        <f t="shared" si="0"/>
        <v>57.142857142857139</v>
      </c>
      <c r="Q22" s="9">
        <f t="shared" si="0"/>
        <v>0</v>
      </c>
      <c r="R22" s="9">
        <f t="shared" si="0"/>
        <v>42.857142857142854</v>
      </c>
      <c r="S22" s="9">
        <f t="shared" si="0"/>
        <v>57.142857142857139</v>
      </c>
      <c r="T22" s="9">
        <f t="shared" si="0"/>
        <v>0</v>
      </c>
      <c r="U22" s="9">
        <f t="shared" si="0"/>
        <v>42.857142857142854</v>
      </c>
      <c r="V22" s="9">
        <f t="shared" si="0"/>
        <v>57.142857142857139</v>
      </c>
      <c r="W22" s="9">
        <f t="shared" si="0"/>
        <v>0</v>
      </c>
      <c r="X22" s="9">
        <f t="shared" si="0"/>
        <v>42.857142857142854</v>
      </c>
      <c r="Y22" s="9">
        <f t="shared" si="0"/>
        <v>57.142857142857139</v>
      </c>
      <c r="Z22" s="9">
        <f t="shared" si="0"/>
        <v>0</v>
      </c>
      <c r="AA22" s="9">
        <f t="shared" si="0"/>
        <v>42.857142857142854</v>
      </c>
      <c r="AB22" s="9">
        <f t="shared" si="0"/>
        <v>57.142857142857139</v>
      </c>
      <c r="AC22" s="9">
        <f t="shared" si="0"/>
        <v>0</v>
      </c>
      <c r="AD22" s="9">
        <f t="shared" si="0"/>
        <v>42.857142857142854</v>
      </c>
      <c r="AE22" s="9">
        <f t="shared" si="0"/>
        <v>57.142857142857139</v>
      </c>
      <c r="AF22" s="9">
        <f t="shared" si="0"/>
        <v>0</v>
      </c>
      <c r="AG22" s="9">
        <f t="shared" si="0"/>
        <v>42.857142857142854</v>
      </c>
      <c r="AH22" s="9">
        <f t="shared" si="0"/>
        <v>57.142857142857139</v>
      </c>
      <c r="AI22" s="9">
        <f t="shared" si="0"/>
        <v>0</v>
      </c>
      <c r="AJ22" s="9">
        <f t="shared" si="0"/>
        <v>42.857142857142854</v>
      </c>
      <c r="AK22" s="9">
        <f t="shared" si="0"/>
        <v>57.142857142857139</v>
      </c>
      <c r="AL22" s="9">
        <f t="shared" si="0"/>
        <v>0</v>
      </c>
      <c r="AM22" s="9">
        <f t="shared" si="0"/>
        <v>42.857142857142854</v>
      </c>
      <c r="AN22" s="9">
        <f t="shared" si="0"/>
        <v>57.142857142857139</v>
      </c>
      <c r="AO22" s="9">
        <f t="shared" si="0"/>
        <v>0</v>
      </c>
      <c r="AP22" s="9">
        <f t="shared" si="0"/>
        <v>42.857142857142854</v>
      </c>
      <c r="AQ22" s="9">
        <f t="shared" si="0"/>
        <v>57.142857142857139</v>
      </c>
      <c r="AR22" s="9">
        <f t="shared" si="0"/>
        <v>0</v>
      </c>
      <c r="AS22" s="9">
        <f t="shared" si="0"/>
        <v>42.857142857142854</v>
      </c>
      <c r="AT22" s="9">
        <f t="shared" si="0"/>
        <v>57.142857142857139</v>
      </c>
      <c r="AU22" s="9">
        <f t="shared" si="0"/>
        <v>0</v>
      </c>
      <c r="AV22" s="9">
        <f t="shared" si="0"/>
        <v>42.857142857142854</v>
      </c>
      <c r="AW22" s="9">
        <f t="shared" si="0"/>
        <v>57.142857142857139</v>
      </c>
      <c r="AX22" s="9">
        <f t="shared" si="0"/>
        <v>0</v>
      </c>
      <c r="AY22" s="9">
        <f t="shared" si="0"/>
        <v>42.857142857142854</v>
      </c>
      <c r="AZ22" s="9">
        <f t="shared" si="0"/>
        <v>57.142857142857139</v>
      </c>
      <c r="BA22" s="9">
        <f t="shared" si="0"/>
        <v>0</v>
      </c>
      <c r="BB22" s="9">
        <f t="shared" si="0"/>
        <v>42.857142857142854</v>
      </c>
      <c r="BC22" s="9">
        <f t="shared" si="0"/>
        <v>57.142857142857139</v>
      </c>
      <c r="BD22" s="9">
        <f t="shared" si="0"/>
        <v>0</v>
      </c>
      <c r="BE22" s="9">
        <f t="shared" si="0"/>
        <v>42.857142857142854</v>
      </c>
      <c r="BF22" s="9">
        <f t="shared" si="0"/>
        <v>57.142857142857139</v>
      </c>
      <c r="BG22" s="9">
        <f t="shared" si="0"/>
        <v>0</v>
      </c>
      <c r="BH22" s="9">
        <f t="shared" si="0"/>
        <v>42.857142857142854</v>
      </c>
      <c r="BI22" s="9">
        <f t="shared" si="0"/>
        <v>57.142857142857139</v>
      </c>
      <c r="BJ22" s="9">
        <f t="shared" si="0"/>
        <v>0</v>
      </c>
      <c r="BK22" s="9">
        <f t="shared" si="0"/>
        <v>42.857142857142854</v>
      </c>
      <c r="BL22" s="9">
        <f t="shared" si="0"/>
        <v>57.142857142857139</v>
      </c>
      <c r="BM22" s="9">
        <f t="shared" si="0"/>
        <v>0</v>
      </c>
      <c r="BN22" s="9">
        <f t="shared" si="0"/>
        <v>42.857142857142854</v>
      </c>
      <c r="BO22" s="9">
        <f t="shared" si="0"/>
        <v>57.142857142857139</v>
      </c>
      <c r="BP22" s="9">
        <f t="shared" ref="BP22:EA22" si="1">BP21/7%</f>
        <v>0</v>
      </c>
      <c r="BQ22" s="9">
        <f t="shared" si="1"/>
        <v>42.857142857142854</v>
      </c>
      <c r="BR22" s="9">
        <f t="shared" si="1"/>
        <v>57.142857142857139</v>
      </c>
      <c r="BS22" s="9">
        <f t="shared" si="1"/>
        <v>0</v>
      </c>
      <c r="BT22" s="9">
        <f t="shared" si="1"/>
        <v>42.857142857142854</v>
      </c>
      <c r="BU22" s="9">
        <f t="shared" si="1"/>
        <v>57.142857142857139</v>
      </c>
      <c r="BV22" s="9">
        <f t="shared" si="1"/>
        <v>0</v>
      </c>
      <c r="BW22" s="9">
        <f t="shared" si="1"/>
        <v>42.857142857142854</v>
      </c>
      <c r="BX22" s="9">
        <f t="shared" si="1"/>
        <v>57.142857142857139</v>
      </c>
      <c r="BY22" s="9">
        <f t="shared" si="1"/>
        <v>0</v>
      </c>
      <c r="BZ22" s="9">
        <f t="shared" si="1"/>
        <v>42.857142857142854</v>
      </c>
      <c r="CA22" s="9">
        <f t="shared" si="1"/>
        <v>57.142857142857139</v>
      </c>
      <c r="CB22" s="9">
        <f t="shared" si="1"/>
        <v>0</v>
      </c>
      <c r="CC22" s="9">
        <f t="shared" si="1"/>
        <v>42.857142857142854</v>
      </c>
      <c r="CD22" s="9">
        <f t="shared" si="1"/>
        <v>57.142857142857139</v>
      </c>
      <c r="CE22" s="9">
        <f t="shared" si="1"/>
        <v>0</v>
      </c>
      <c r="CF22" s="9">
        <f t="shared" si="1"/>
        <v>42.857142857142854</v>
      </c>
      <c r="CG22" s="9">
        <f t="shared" si="1"/>
        <v>57.142857142857139</v>
      </c>
      <c r="CH22" s="9">
        <f t="shared" si="1"/>
        <v>0</v>
      </c>
      <c r="CI22" s="9">
        <f t="shared" si="1"/>
        <v>42.857142857142854</v>
      </c>
      <c r="CJ22" s="9">
        <f t="shared" si="1"/>
        <v>57.142857142857139</v>
      </c>
      <c r="CK22" s="9">
        <f t="shared" si="1"/>
        <v>0</v>
      </c>
      <c r="CL22" s="9">
        <f t="shared" si="1"/>
        <v>42.857142857142854</v>
      </c>
      <c r="CM22" s="9">
        <f t="shared" si="1"/>
        <v>57.142857142857139</v>
      </c>
      <c r="CN22" s="9">
        <f t="shared" si="1"/>
        <v>0</v>
      </c>
      <c r="CO22" s="9">
        <f t="shared" si="1"/>
        <v>42.857142857142854</v>
      </c>
      <c r="CP22" s="9">
        <f t="shared" si="1"/>
        <v>57.142857142857139</v>
      </c>
      <c r="CQ22" s="9">
        <f t="shared" si="1"/>
        <v>0</v>
      </c>
      <c r="CR22" s="9">
        <f t="shared" si="1"/>
        <v>42.857142857142854</v>
      </c>
      <c r="CS22" s="9">
        <f t="shared" si="1"/>
        <v>57.142857142857139</v>
      </c>
      <c r="CT22" s="9">
        <f t="shared" si="1"/>
        <v>0</v>
      </c>
      <c r="CU22" s="9">
        <f t="shared" si="1"/>
        <v>42.857142857142854</v>
      </c>
      <c r="CV22" s="9">
        <f t="shared" si="1"/>
        <v>57.142857142857139</v>
      </c>
      <c r="CW22" s="9">
        <f t="shared" si="1"/>
        <v>0</v>
      </c>
      <c r="CX22" s="9">
        <f t="shared" si="1"/>
        <v>42.857142857142854</v>
      </c>
      <c r="CY22" s="9">
        <f t="shared" si="1"/>
        <v>57.142857142857139</v>
      </c>
      <c r="CZ22" s="9">
        <f t="shared" si="1"/>
        <v>0</v>
      </c>
      <c r="DA22" s="9">
        <f t="shared" si="1"/>
        <v>42.857142857142854</v>
      </c>
      <c r="DB22" s="9">
        <f t="shared" si="1"/>
        <v>57.142857142857139</v>
      </c>
      <c r="DC22" s="9">
        <f t="shared" si="1"/>
        <v>0</v>
      </c>
      <c r="DD22" s="9">
        <f t="shared" si="1"/>
        <v>42.857142857142854</v>
      </c>
      <c r="DE22" s="9">
        <f t="shared" si="1"/>
        <v>57.142857142857139</v>
      </c>
      <c r="DF22" s="9">
        <f t="shared" si="1"/>
        <v>0</v>
      </c>
      <c r="DG22" s="9">
        <f t="shared" si="1"/>
        <v>42.857142857142854</v>
      </c>
      <c r="DH22" s="9">
        <f t="shared" si="1"/>
        <v>57.142857142857139</v>
      </c>
      <c r="DI22" s="9">
        <f t="shared" si="1"/>
        <v>0</v>
      </c>
      <c r="DJ22" s="9">
        <f t="shared" si="1"/>
        <v>42.857142857142854</v>
      </c>
      <c r="DK22" s="9">
        <f t="shared" si="1"/>
        <v>57.142857142857139</v>
      </c>
      <c r="DL22" s="9">
        <f t="shared" si="1"/>
        <v>0</v>
      </c>
      <c r="DM22" s="9">
        <f t="shared" si="1"/>
        <v>42.857142857142854</v>
      </c>
      <c r="DN22" s="9">
        <f t="shared" si="1"/>
        <v>57.142857142857139</v>
      </c>
      <c r="DO22" s="9">
        <f t="shared" si="1"/>
        <v>0</v>
      </c>
      <c r="DP22" s="9">
        <f t="shared" si="1"/>
        <v>42.857142857142854</v>
      </c>
      <c r="DQ22" s="9">
        <f t="shared" si="1"/>
        <v>57.142857142857139</v>
      </c>
      <c r="DR22" s="9">
        <f t="shared" si="1"/>
        <v>0</v>
      </c>
      <c r="DS22" s="9">
        <f t="shared" si="1"/>
        <v>42.857142857142854</v>
      </c>
      <c r="DT22" s="9">
        <f t="shared" si="1"/>
        <v>57.142857142857139</v>
      </c>
      <c r="DU22" s="9">
        <f t="shared" si="1"/>
        <v>0</v>
      </c>
      <c r="DV22" s="9">
        <f t="shared" si="1"/>
        <v>42.857142857142854</v>
      </c>
      <c r="DW22" s="9">
        <f t="shared" si="1"/>
        <v>57.142857142857139</v>
      </c>
      <c r="DX22" s="9">
        <f t="shared" si="1"/>
        <v>0</v>
      </c>
      <c r="DY22" s="9">
        <f t="shared" si="1"/>
        <v>42.857142857142854</v>
      </c>
      <c r="DZ22" s="9">
        <f t="shared" si="1"/>
        <v>57.142857142857139</v>
      </c>
      <c r="EA22" s="9">
        <f t="shared" si="1"/>
        <v>0</v>
      </c>
      <c r="EB22" s="9">
        <f t="shared" ref="EB22:FK22" si="2">EB21/7%</f>
        <v>42.857142857142854</v>
      </c>
      <c r="EC22" s="9">
        <f t="shared" si="2"/>
        <v>57.142857142857139</v>
      </c>
      <c r="ED22" s="9">
        <f t="shared" si="2"/>
        <v>0</v>
      </c>
      <c r="EE22" s="9">
        <f t="shared" si="2"/>
        <v>42.857142857142854</v>
      </c>
      <c r="EF22" s="9">
        <f t="shared" si="2"/>
        <v>57.142857142857139</v>
      </c>
      <c r="EG22" s="9">
        <f t="shared" si="2"/>
        <v>0</v>
      </c>
      <c r="EH22" s="9">
        <f t="shared" si="2"/>
        <v>42.857142857142854</v>
      </c>
      <c r="EI22" s="9">
        <f t="shared" si="2"/>
        <v>57.142857142857139</v>
      </c>
      <c r="EJ22" s="9">
        <f t="shared" si="2"/>
        <v>0</v>
      </c>
      <c r="EK22" s="9">
        <f t="shared" si="2"/>
        <v>42.857142857142854</v>
      </c>
      <c r="EL22" s="9">
        <f t="shared" si="2"/>
        <v>57.142857142857139</v>
      </c>
      <c r="EM22" s="9">
        <f t="shared" si="2"/>
        <v>0</v>
      </c>
      <c r="EN22" s="9">
        <f t="shared" si="2"/>
        <v>42.857142857142854</v>
      </c>
      <c r="EO22" s="9">
        <f t="shared" si="2"/>
        <v>57.142857142857139</v>
      </c>
      <c r="EP22" s="9">
        <f t="shared" si="2"/>
        <v>0</v>
      </c>
      <c r="EQ22" s="9">
        <f t="shared" si="2"/>
        <v>42.857142857142854</v>
      </c>
      <c r="ER22" s="9">
        <f t="shared" si="2"/>
        <v>57.142857142857139</v>
      </c>
      <c r="ES22" s="9">
        <f t="shared" si="2"/>
        <v>0</v>
      </c>
      <c r="ET22" s="9">
        <f t="shared" si="2"/>
        <v>42.857142857142854</v>
      </c>
      <c r="EU22" s="9">
        <f t="shared" si="2"/>
        <v>57.142857142857139</v>
      </c>
      <c r="EV22" s="9">
        <f t="shared" si="2"/>
        <v>0</v>
      </c>
      <c r="EW22" s="9">
        <f t="shared" si="2"/>
        <v>42.857142857142854</v>
      </c>
      <c r="EX22" s="9">
        <f t="shared" si="2"/>
        <v>57.142857142857139</v>
      </c>
      <c r="EY22" s="9">
        <f t="shared" si="2"/>
        <v>0</v>
      </c>
      <c r="EZ22" s="9">
        <f t="shared" si="2"/>
        <v>42.857142857142854</v>
      </c>
      <c r="FA22" s="9">
        <f t="shared" si="2"/>
        <v>57.142857142857139</v>
      </c>
      <c r="FB22" s="9">
        <f t="shared" si="2"/>
        <v>0</v>
      </c>
      <c r="FC22" s="9">
        <f t="shared" si="2"/>
        <v>42.857142857142854</v>
      </c>
      <c r="FD22" s="9">
        <f t="shared" si="2"/>
        <v>57.142857142857139</v>
      </c>
      <c r="FE22" s="9">
        <f t="shared" si="2"/>
        <v>0</v>
      </c>
      <c r="FF22" s="9">
        <f t="shared" si="2"/>
        <v>42.857142857142854</v>
      </c>
      <c r="FG22" s="9">
        <f t="shared" si="2"/>
        <v>57.142857142857139</v>
      </c>
      <c r="FH22" s="9">
        <f t="shared" si="2"/>
        <v>0</v>
      </c>
      <c r="FI22" s="9">
        <f t="shared" si="2"/>
        <v>42.857142857142854</v>
      </c>
      <c r="FJ22" s="9">
        <f t="shared" si="2"/>
        <v>57.142857142857139</v>
      </c>
      <c r="FK22" s="9">
        <f t="shared" si="2"/>
        <v>0</v>
      </c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>
      <c r="B24" t="s">
        <v>404</v>
      </c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B25" t="s">
        <v>405</v>
      </c>
      <c r="C25" t="s">
        <v>408</v>
      </c>
      <c r="D25" s="21">
        <f>(C22+F22+I22+L22+O22)/5</f>
        <v>42.857142857142854</v>
      </c>
      <c r="E25" s="13">
        <f>D25/100*25</f>
        <v>10.714285714285714</v>
      </c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B26" t="s">
        <v>406</v>
      </c>
      <c r="C26" t="s">
        <v>408</v>
      </c>
      <c r="D26" s="21">
        <f>(D22+G22+J22+M22+P22)/5</f>
        <v>57.142857142857132</v>
      </c>
      <c r="E26" s="13">
        <f t="shared" ref="E26:E27" si="3">D26/100*25</f>
        <v>14.285714285714283</v>
      </c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B27" t="s">
        <v>407</v>
      </c>
      <c r="C27" t="s">
        <v>408</v>
      </c>
      <c r="D27" s="21">
        <f>(E22+H22+K22+N22+Q22)/5</f>
        <v>0</v>
      </c>
      <c r="E27" s="13">
        <f t="shared" si="3"/>
        <v>0</v>
      </c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D28" s="17">
        <f>SUM(D25:D27)</f>
        <v>99.999999999999986</v>
      </c>
      <c r="E28" s="17">
        <f>SUM(E25:E27)</f>
        <v>24.999999999999996</v>
      </c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B29" t="s">
        <v>405</v>
      </c>
      <c r="C29" t="s">
        <v>409</v>
      </c>
      <c r="D29" s="21">
        <f>(R22+U22+X22+AA22+AD22+AG22+AJ22+AM22+AP22+AS22+AV22+AY22+BB22+BE22+BH22)/15</f>
        <v>42.857142857142854</v>
      </c>
      <c r="E29">
        <f>D29/100*25</f>
        <v>10.714285714285714</v>
      </c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B30" t="s">
        <v>406</v>
      </c>
      <c r="C30" t="s">
        <v>409</v>
      </c>
      <c r="D30" s="21">
        <f>(S22+V22+Y22+AB22+AE22+AH22+AK22+AN22+AQ22+AT22+AW22+AZ22+BC22+BF22+BI22)/15</f>
        <v>57.142857142857117</v>
      </c>
      <c r="E30">
        <f t="shared" ref="E30:E31" si="4">D30/100*25</f>
        <v>14.285714285714279</v>
      </c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B31" t="s">
        <v>407</v>
      </c>
      <c r="C31" t="s">
        <v>409</v>
      </c>
      <c r="D31" s="21">
        <f>(T22+W22+Z22+AC22+AF22+AI22+AL22+AO22+AR22+AU22+AX22+BA22+BD22+BG22+BJ22)/15</f>
        <v>0</v>
      </c>
      <c r="E31">
        <f t="shared" si="4"/>
        <v>0</v>
      </c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D32" s="18">
        <f>SUM(D29:D31)</f>
        <v>99.999999999999972</v>
      </c>
      <c r="E32" s="18">
        <f>SUM(E29:E31)</f>
        <v>24.999999999999993</v>
      </c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2:254" ht="15.75">
      <c r="B33" t="s">
        <v>405</v>
      </c>
      <c r="C33" t="s">
        <v>410</v>
      </c>
      <c r="D33" s="21">
        <f>(BK22+BN22+BQ22+BT22+BW22)/5</f>
        <v>42.857142857142854</v>
      </c>
      <c r="E33">
        <f>D33/100*25</f>
        <v>10.714285714285714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2:254" ht="15.75">
      <c r="B34" t="s">
        <v>406</v>
      </c>
      <c r="C34" t="s">
        <v>410</v>
      </c>
      <c r="D34" s="21">
        <f>(BL22+BO22+BR22+BU22+BX22)/5</f>
        <v>57.142857142857132</v>
      </c>
      <c r="E34">
        <f t="shared" ref="E34:E35" si="5">D34/100*25</f>
        <v>14.285714285714283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2:254" ht="15.75">
      <c r="B35" t="s">
        <v>407</v>
      </c>
      <c r="C35" t="s">
        <v>410</v>
      </c>
      <c r="D35" s="21">
        <f>(BM22+BP22+BS22+BV22+BY22)/5</f>
        <v>0</v>
      </c>
      <c r="E35">
        <f t="shared" si="5"/>
        <v>0</v>
      </c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2:254">
      <c r="D36" s="18">
        <f>SUM(D33:D35)</f>
        <v>99.999999999999986</v>
      </c>
      <c r="E36" s="18">
        <f>SUM(E33:E35)</f>
        <v>24.999999999999996</v>
      </c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2:254">
      <c r="B37" t="s">
        <v>405</v>
      </c>
      <c r="C37" t="s">
        <v>411</v>
      </c>
      <c r="D37" s="21">
        <f>(BZ22+CC22+CF22+CI22+CL22+CO22+CR22+CU22+CX22+DA22+DD22+DG22+DJ22+DM22+DP22+DS22+DV22+DY22+EB22+EE22+EH22+EK22+EN22+EQ22+ET22)/25</f>
        <v>42.857142857142861</v>
      </c>
      <c r="E37">
        <f>D37/100*25</f>
        <v>10.714285714285715</v>
      </c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2:254">
      <c r="B38" t="s">
        <v>406</v>
      </c>
      <c r="C38" t="s">
        <v>411</v>
      </c>
      <c r="D38" s="21">
        <f>(CA22+CD22+CG22+CJ22+CM22+CP22+CS22+CV22+CY22+DB22+DE22+DH22+DK22+DN22+DQ22+DT22+DW22+DZ22+EC22+EF22+EI22+EL22+EO22+ER22+EU22)/25</f>
        <v>57.142857142857117</v>
      </c>
      <c r="E38">
        <f t="shared" ref="E38:E39" si="6">D38/100*25</f>
        <v>14.285714285714279</v>
      </c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2:254">
      <c r="B39" t="s">
        <v>407</v>
      </c>
      <c r="C39" t="s">
        <v>411</v>
      </c>
      <c r="D39" s="21">
        <f>(CB22+CE22+CH22+CK22+CN22+CQ22+CT22+CW22+CZ22+DC22+DF22+DI22+DL22+DO22+DR22+DU22+DX22+EA22+ED22+EG22+EJ22+EM22+EP22+ES22+EV22)/25</f>
        <v>0</v>
      </c>
      <c r="E39">
        <f t="shared" si="6"/>
        <v>0</v>
      </c>
    </row>
    <row r="40" spans="2:254" ht="14.25" customHeight="1">
      <c r="D40" s="18">
        <f>SUM(D37:D39)</f>
        <v>99.999999999999972</v>
      </c>
      <c r="E40" s="18">
        <f>SUM(E37:E39)</f>
        <v>24.999999999999993</v>
      </c>
    </row>
    <row r="41" spans="2:254">
      <c r="B41" t="s">
        <v>405</v>
      </c>
      <c r="C41" t="s">
        <v>412</v>
      </c>
      <c r="D41" s="21">
        <f>(EW22+EZ22+FC22+FF22+FI22)/5</f>
        <v>42.857142857142854</v>
      </c>
      <c r="E41">
        <f>D41/100*25</f>
        <v>10.714285714285714</v>
      </c>
    </row>
    <row r="42" spans="2:254">
      <c r="B42" t="s">
        <v>406</v>
      </c>
      <c r="C42" t="s">
        <v>412</v>
      </c>
      <c r="D42" s="21">
        <f>(EX22+FA22+FD22+FG22+FJ22)/5</f>
        <v>57.142857142857132</v>
      </c>
      <c r="E42">
        <f t="shared" ref="E42:E43" si="7">D42/100*25</f>
        <v>14.285714285714283</v>
      </c>
    </row>
    <row r="43" spans="2:254">
      <c r="B43" t="s">
        <v>407</v>
      </c>
      <c r="C43" t="s">
        <v>412</v>
      </c>
      <c r="D43" s="21">
        <f>(EY22+FB22+FE22+FH22+FK22)/5</f>
        <v>0</v>
      </c>
      <c r="E43">
        <f t="shared" si="7"/>
        <v>0</v>
      </c>
    </row>
    <row r="44" spans="2:254">
      <c r="D44" s="18">
        <f>SUM(D41:D43)</f>
        <v>99.999999999999986</v>
      </c>
      <c r="E44" s="18">
        <f>SUM(E41:E43)</f>
        <v>24.999999999999996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21:B21"/>
    <mergeCell ref="A22:B22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0"/>
  <sheetViews>
    <sheetView zoomScale="90" zoomScaleNormal="90" workbookViewId="0">
      <selection activeCell="I22" sqref="I22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39" t="s">
        <v>635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6"/>
      <c r="V2" s="6"/>
      <c r="W2" s="6"/>
      <c r="X2" s="6"/>
      <c r="Y2" s="6"/>
      <c r="Z2" s="6"/>
      <c r="AA2" s="6"/>
      <c r="AB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7" t="s">
        <v>26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28" t="s">
        <v>30</v>
      </c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30"/>
      <c r="GA4" s="23" t="s">
        <v>34</v>
      </c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</row>
    <row r="5" spans="1:254" ht="13.5" customHeight="1">
      <c r="A5" s="35"/>
      <c r="B5" s="35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119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120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38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2" t="s">
        <v>31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39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 t="s">
        <v>39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 t="s">
        <v>32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24" t="s">
        <v>35</v>
      </c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</row>
    <row r="6" spans="1:254" ht="15.75" hidden="1">
      <c r="A6" s="35"/>
      <c r="B6" s="35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5"/>
      <c r="B7" s="3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5"/>
      <c r="B8" s="35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5"/>
      <c r="B9" s="35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5"/>
      <c r="B10" s="35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5"/>
      <c r="B11" s="35"/>
      <c r="C11" s="31" t="s">
        <v>221</v>
      </c>
      <c r="D11" s="31" t="s">
        <v>5</v>
      </c>
      <c r="E11" s="31" t="s">
        <v>6</v>
      </c>
      <c r="F11" s="31" t="s">
        <v>222</v>
      </c>
      <c r="G11" s="31" t="s">
        <v>7</v>
      </c>
      <c r="H11" s="31" t="s">
        <v>8</v>
      </c>
      <c r="I11" s="31" t="s">
        <v>278</v>
      </c>
      <c r="J11" s="31" t="s">
        <v>9</v>
      </c>
      <c r="K11" s="31" t="s">
        <v>10</v>
      </c>
      <c r="L11" s="31" t="s">
        <v>223</v>
      </c>
      <c r="M11" s="31" t="s">
        <v>9</v>
      </c>
      <c r="N11" s="31" t="s">
        <v>10</v>
      </c>
      <c r="O11" s="31" t="s">
        <v>224</v>
      </c>
      <c r="P11" s="31" t="s">
        <v>11</v>
      </c>
      <c r="Q11" s="31" t="s">
        <v>4</v>
      </c>
      <c r="R11" s="31" t="s">
        <v>225</v>
      </c>
      <c r="S11" s="31" t="s">
        <v>6</v>
      </c>
      <c r="T11" s="31" t="s">
        <v>12</v>
      </c>
      <c r="U11" s="31" t="s">
        <v>226</v>
      </c>
      <c r="V11" s="31"/>
      <c r="W11" s="31"/>
      <c r="X11" s="31" t="s">
        <v>227</v>
      </c>
      <c r="Y11" s="31"/>
      <c r="Z11" s="31"/>
      <c r="AA11" s="31" t="s">
        <v>279</v>
      </c>
      <c r="AB11" s="31"/>
      <c r="AC11" s="31"/>
      <c r="AD11" s="31" t="s">
        <v>228</v>
      </c>
      <c r="AE11" s="31"/>
      <c r="AF11" s="31"/>
      <c r="AG11" s="31" t="s">
        <v>229</v>
      </c>
      <c r="AH11" s="31"/>
      <c r="AI11" s="31"/>
      <c r="AJ11" s="31" t="s">
        <v>230</v>
      </c>
      <c r="AK11" s="31"/>
      <c r="AL11" s="31"/>
      <c r="AM11" s="24" t="s">
        <v>231</v>
      </c>
      <c r="AN11" s="24"/>
      <c r="AO11" s="24"/>
      <c r="AP11" s="31" t="s">
        <v>232</v>
      </c>
      <c r="AQ11" s="31"/>
      <c r="AR11" s="31"/>
      <c r="AS11" s="31" t="s">
        <v>233</v>
      </c>
      <c r="AT11" s="31"/>
      <c r="AU11" s="31"/>
      <c r="AV11" s="31" t="s">
        <v>234</v>
      </c>
      <c r="AW11" s="31"/>
      <c r="AX11" s="31"/>
      <c r="AY11" s="31" t="s">
        <v>235</v>
      </c>
      <c r="AZ11" s="31"/>
      <c r="BA11" s="31"/>
      <c r="BB11" s="31" t="s">
        <v>236</v>
      </c>
      <c r="BC11" s="31"/>
      <c r="BD11" s="31"/>
      <c r="BE11" s="24" t="s">
        <v>280</v>
      </c>
      <c r="BF11" s="24"/>
      <c r="BG11" s="24"/>
      <c r="BH11" s="24" t="s">
        <v>237</v>
      </c>
      <c r="BI11" s="24"/>
      <c r="BJ11" s="24"/>
      <c r="BK11" s="31" t="s">
        <v>238</v>
      </c>
      <c r="BL11" s="31"/>
      <c r="BM11" s="31"/>
      <c r="BN11" s="31" t="s">
        <v>239</v>
      </c>
      <c r="BO11" s="31"/>
      <c r="BP11" s="31"/>
      <c r="BQ11" s="24" t="s">
        <v>240</v>
      </c>
      <c r="BR11" s="24"/>
      <c r="BS11" s="24"/>
      <c r="BT11" s="31" t="s">
        <v>241</v>
      </c>
      <c r="BU11" s="31"/>
      <c r="BV11" s="31"/>
      <c r="BW11" s="24" t="s">
        <v>242</v>
      </c>
      <c r="BX11" s="24"/>
      <c r="BY11" s="24"/>
      <c r="BZ11" s="24" t="s">
        <v>243</v>
      </c>
      <c r="CA11" s="24"/>
      <c r="CB11" s="24"/>
      <c r="CC11" s="24" t="s">
        <v>281</v>
      </c>
      <c r="CD11" s="24"/>
      <c r="CE11" s="24"/>
      <c r="CF11" s="24" t="s">
        <v>244</v>
      </c>
      <c r="CG11" s="24"/>
      <c r="CH11" s="24"/>
      <c r="CI11" s="24" t="s">
        <v>245</v>
      </c>
      <c r="CJ11" s="24"/>
      <c r="CK11" s="24"/>
      <c r="CL11" s="24" t="s">
        <v>246</v>
      </c>
      <c r="CM11" s="24"/>
      <c r="CN11" s="24"/>
      <c r="CO11" s="24" t="s">
        <v>247</v>
      </c>
      <c r="CP11" s="24"/>
      <c r="CQ11" s="24"/>
      <c r="CR11" s="24" t="s">
        <v>248</v>
      </c>
      <c r="CS11" s="24"/>
      <c r="CT11" s="24"/>
      <c r="CU11" s="24" t="s">
        <v>282</v>
      </c>
      <c r="CV11" s="24"/>
      <c r="CW11" s="24"/>
      <c r="CX11" s="24" t="s">
        <v>249</v>
      </c>
      <c r="CY11" s="24"/>
      <c r="CZ11" s="24"/>
      <c r="DA11" s="24" t="s">
        <v>250</v>
      </c>
      <c r="DB11" s="24"/>
      <c r="DC11" s="24"/>
      <c r="DD11" s="24" t="s">
        <v>251</v>
      </c>
      <c r="DE11" s="24"/>
      <c r="DF11" s="24"/>
      <c r="DG11" s="24" t="s">
        <v>252</v>
      </c>
      <c r="DH11" s="24"/>
      <c r="DI11" s="24"/>
      <c r="DJ11" s="24" t="s">
        <v>253</v>
      </c>
      <c r="DK11" s="24"/>
      <c r="DL11" s="24"/>
      <c r="DM11" s="24" t="s">
        <v>254</v>
      </c>
      <c r="DN11" s="24"/>
      <c r="DO11" s="24"/>
      <c r="DP11" s="24" t="s">
        <v>255</v>
      </c>
      <c r="DQ11" s="24"/>
      <c r="DR11" s="24"/>
      <c r="DS11" s="24" t="s">
        <v>256</v>
      </c>
      <c r="DT11" s="24"/>
      <c r="DU11" s="24"/>
      <c r="DV11" s="24" t="s">
        <v>257</v>
      </c>
      <c r="DW11" s="24"/>
      <c r="DX11" s="24"/>
      <c r="DY11" s="24" t="s">
        <v>283</v>
      </c>
      <c r="DZ11" s="24"/>
      <c r="EA11" s="24"/>
      <c r="EB11" s="24" t="s">
        <v>258</v>
      </c>
      <c r="EC11" s="24"/>
      <c r="ED11" s="24"/>
      <c r="EE11" s="24" t="s">
        <v>259</v>
      </c>
      <c r="EF11" s="24"/>
      <c r="EG11" s="24"/>
      <c r="EH11" s="24" t="s">
        <v>260</v>
      </c>
      <c r="EI11" s="24"/>
      <c r="EJ11" s="24"/>
      <c r="EK11" s="24" t="s">
        <v>261</v>
      </c>
      <c r="EL11" s="24"/>
      <c r="EM11" s="24"/>
      <c r="EN11" s="24" t="s">
        <v>262</v>
      </c>
      <c r="EO11" s="24"/>
      <c r="EP11" s="24"/>
      <c r="EQ11" s="24" t="s">
        <v>263</v>
      </c>
      <c r="ER11" s="24"/>
      <c r="ES11" s="24"/>
      <c r="ET11" s="24" t="s">
        <v>264</v>
      </c>
      <c r="EU11" s="24"/>
      <c r="EV11" s="24"/>
      <c r="EW11" s="24" t="s">
        <v>265</v>
      </c>
      <c r="EX11" s="24"/>
      <c r="EY11" s="24"/>
      <c r="EZ11" s="24" t="s">
        <v>266</v>
      </c>
      <c r="FA11" s="24"/>
      <c r="FB11" s="24"/>
      <c r="FC11" s="24" t="s">
        <v>284</v>
      </c>
      <c r="FD11" s="24"/>
      <c r="FE11" s="24"/>
      <c r="FF11" s="24" t="s">
        <v>267</v>
      </c>
      <c r="FG11" s="24"/>
      <c r="FH11" s="24"/>
      <c r="FI11" s="24" t="s">
        <v>268</v>
      </c>
      <c r="FJ11" s="24"/>
      <c r="FK11" s="24"/>
      <c r="FL11" s="24" t="s">
        <v>269</v>
      </c>
      <c r="FM11" s="24"/>
      <c r="FN11" s="24"/>
      <c r="FO11" s="24" t="s">
        <v>270</v>
      </c>
      <c r="FP11" s="24"/>
      <c r="FQ11" s="24"/>
      <c r="FR11" s="24" t="s">
        <v>271</v>
      </c>
      <c r="FS11" s="24"/>
      <c r="FT11" s="24"/>
      <c r="FU11" s="24" t="s">
        <v>272</v>
      </c>
      <c r="FV11" s="24"/>
      <c r="FW11" s="24"/>
      <c r="FX11" s="24" t="s">
        <v>285</v>
      </c>
      <c r="FY11" s="24"/>
      <c r="FZ11" s="24"/>
      <c r="GA11" s="24" t="s">
        <v>273</v>
      </c>
      <c r="GB11" s="24"/>
      <c r="GC11" s="24"/>
      <c r="GD11" s="24" t="s">
        <v>274</v>
      </c>
      <c r="GE11" s="24"/>
      <c r="GF11" s="24"/>
      <c r="GG11" s="24" t="s">
        <v>286</v>
      </c>
      <c r="GH11" s="24"/>
      <c r="GI11" s="24"/>
      <c r="GJ11" s="24" t="s">
        <v>275</v>
      </c>
      <c r="GK11" s="24"/>
      <c r="GL11" s="24"/>
      <c r="GM11" s="24" t="s">
        <v>276</v>
      </c>
      <c r="GN11" s="24"/>
      <c r="GO11" s="24"/>
      <c r="GP11" s="24" t="s">
        <v>277</v>
      </c>
      <c r="GQ11" s="24"/>
      <c r="GR11" s="24"/>
    </row>
    <row r="12" spans="1:254" ht="85.5" customHeight="1">
      <c r="A12" s="35"/>
      <c r="B12" s="35"/>
      <c r="C12" s="34" t="s">
        <v>513</v>
      </c>
      <c r="D12" s="34"/>
      <c r="E12" s="34"/>
      <c r="F12" s="34" t="s">
        <v>516</v>
      </c>
      <c r="G12" s="34"/>
      <c r="H12" s="34"/>
      <c r="I12" s="34" t="s">
        <v>519</v>
      </c>
      <c r="J12" s="34"/>
      <c r="K12" s="34"/>
      <c r="L12" s="34" t="s">
        <v>314</v>
      </c>
      <c r="M12" s="34"/>
      <c r="N12" s="34"/>
      <c r="O12" s="34" t="s">
        <v>522</v>
      </c>
      <c r="P12" s="34"/>
      <c r="Q12" s="34"/>
      <c r="R12" s="34" t="s">
        <v>525</v>
      </c>
      <c r="S12" s="34"/>
      <c r="T12" s="34"/>
      <c r="U12" s="34" t="s">
        <v>529</v>
      </c>
      <c r="V12" s="34"/>
      <c r="W12" s="34"/>
      <c r="X12" s="34" t="s">
        <v>315</v>
      </c>
      <c r="Y12" s="34"/>
      <c r="Z12" s="34"/>
      <c r="AA12" s="34" t="s">
        <v>316</v>
      </c>
      <c r="AB12" s="34"/>
      <c r="AC12" s="34"/>
      <c r="AD12" s="34" t="s">
        <v>317</v>
      </c>
      <c r="AE12" s="34"/>
      <c r="AF12" s="34"/>
      <c r="AG12" s="34" t="s">
        <v>534</v>
      </c>
      <c r="AH12" s="34"/>
      <c r="AI12" s="34"/>
      <c r="AJ12" s="34" t="s">
        <v>318</v>
      </c>
      <c r="AK12" s="34"/>
      <c r="AL12" s="34"/>
      <c r="AM12" s="34" t="s">
        <v>319</v>
      </c>
      <c r="AN12" s="34"/>
      <c r="AO12" s="34"/>
      <c r="AP12" s="34" t="s">
        <v>320</v>
      </c>
      <c r="AQ12" s="34"/>
      <c r="AR12" s="34"/>
      <c r="AS12" s="34" t="s">
        <v>537</v>
      </c>
      <c r="AT12" s="34"/>
      <c r="AU12" s="34"/>
      <c r="AV12" s="34" t="s">
        <v>628</v>
      </c>
      <c r="AW12" s="34"/>
      <c r="AX12" s="34"/>
      <c r="AY12" s="34" t="s">
        <v>321</v>
      </c>
      <c r="AZ12" s="34"/>
      <c r="BA12" s="34"/>
      <c r="BB12" s="34" t="s">
        <v>308</v>
      </c>
      <c r="BC12" s="34"/>
      <c r="BD12" s="34"/>
      <c r="BE12" s="34" t="s">
        <v>322</v>
      </c>
      <c r="BF12" s="34"/>
      <c r="BG12" s="34"/>
      <c r="BH12" s="34" t="s">
        <v>543</v>
      </c>
      <c r="BI12" s="34"/>
      <c r="BJ12" s="34"/>
      <c r="BK12" s="34" t="s">
        <v>323</v>
      </c>
      <c r="BL12" s="34"/>
      <c r="BM12" s="34"/>
      <c r="BN12" s="34" t="s">
        <v>324</v>
      </c>
      <c r="BO12" s="34"/>
      <c r="BP12" s="34"/>
      <c r="BQ12" s="34" t="s">
        <v>325</v>
      </c>
      <c r="BR12" s="34"/>
      <c r="BS12" s="34"/>
      <c r="BT12" s="34" t="s">
        <v>326</v>
      </c>
      <c r="BU12" s="34"/>
      <c r="BV12" s="34"/>
      <c r="BW12" s="34" t="s">
        <v>550</v>
      </c>
      <c r="BX12" s="34"/>
      <c r="BY12" s="34"/>
      <c r="BZ12" s="34" t="s">
        <v>333</v>
      </c>
      <c r="CA12" s="34"/>
      <c r="CB12" s="34"/>
      <c r="CC12" s="34" t="s">
        <v>554</v>
      </c>
      <c r="CD12" s="34"/>
      <c r="CE12" s="34"/>
      <c r="CF12" s="34" t="s">
        <v>334</v>
      </c>
      <c r="CG12" s="34"/>
      <c r="CH12" s="34"/>
      <c r="CI12" s="34" t="s">
        <v>335</v>
      </c>
      <c r="CJ12" s="34"/>
      <c r="CK12" s="34"/>
      <c r="CL12" s="34" t="s">
        <v>336</v>
      </c>
      <c r="CM12" s="34"/>
      <c r="CN12" s="34"/>
      <c r="CO12" s="34" t="s">
        <v>378</v>
      </c>
      <c r="CP12" s="34"/>
      <c r="CQ12" s="34"/>
      <c r="CR12" s="34" t="s">
        <v>375</v>
      </c>
      <c r="CS12" s="34"/>
      <c r="CT12" s="34"/>
      <c r="CU12" s="34" t="s">
        <v>379</v>
      </c>
      <c r="CV12" s="34"/>
      <c r="CW12" s="34"/>
      <c r="CX12" s="34" t="s">
        <v>376</v>
      </c>
      <c r="CY12" s="34"/>
      <c r="CZ12" s="34"/>
      <c r="DA12" s="34" t="s">
        <v>377</v>
      </c>
      <c r="DB12" s="34"/>
      <c r="DC12" s="34"/>
      <c r="DD12" s="34" t="s">
        <v>566</v>
      </c>
      <c r="DE12" s="34"/>
      <c r="DF12" s="34"/>
      <c r="DG12" s="34" t="s">
        <v>569</v>
      </c>
      <c r="DH12" s="34"/>
      <c r="DI12" s="34"/>
      <c r="DJ12" s="34" t="s">
        <v>380</v>
      </c>
      <c r="DK12" s="34"/>
      <c r="DL12" s="34"/>
      <c r="DM12" s="34" t="s">
        <v>573</v>
      </c>
      <c r="DN12" s="34"/>
      <c r="DO12" s="34"/>
      <c r="DP12" s="34" t="s">
        <v>381</v>
      </c>
      <c r="DQ12" s="34"/>
      <c r="DR12" s="34"/>
      <c r="DS12" s="34" t="s">
        <v>382</v>
      </c>
      <c r="DT12" s="34"/>
      <c r="DU12" s="34"/>
      <c r="DV12" s="34" t="s">
        <v>581</v>
      </c>
      <c r="DW12" s="34"/>
      <c r="DX12" s="34"/>
      <c r="DY12" s="34" t="s">
        <v>383</v>
      </c>
      <c r="DZ12" s="34"/>
      <c r="EA12" s="34"/>
      <c r="EB12" s="34" t="s">
        <v>384</v>
      </c>
      <c r="EC12" s="34"/>
      <c r="ED12" s="34"/>
      <c r="EE12" s="34" t="s">
        <v>385</v>
      </c>
      <c r="EF12" s="34"/>
      <c r="EG12" s="34"/>
      <c r="EH12" s="34" t="s">
        <v>386</v>
      </c>
      <c r="EI12" s="34"/>
      <c r="EJ12" s="34"/>
      <c r="EK12" s="38" t="s">
        <v>387</v>
      </c>
      <c r="EL12" s="38"/>
      <c r="EM12" s="38"/>
      <c r="EN12" s="34" t="s">
        <v>592</v>
      </c>
      <c r="EO12" s="34"/>
      <c r="EP12" s="34"/>
      <c r="EQ12" s="34" t="s">
        <v>388</v>
      </c>
      <c r="ER12" s="34"/>
      <c r="ES12" s="34"/>
      <c r="ET12" s="34" t="s">
        <v>389</v>
      </c>
      <c r="EU12" s="34"/>
      <c r="EV12" s="34"/>
      <c r="EW12" s="34" t="s">
        <v>598</v>
      </c>
      <c r="EX12" s="34"/>
      <c r="EY12" s="34"/>
      <c r="EZ12" s="34" t="s">
        <v>391</v>
      </c>
      <c r="FA12" s="34"/>
      <c r="FB12" s="34"/>
      <c r="FC12" s="34" t="s">
        <v>392</v>
      </c>
      <c r="FD12" s="34"/>
      <c r="FE12" s="34"/>
      <c r="FF12" s="34" t="s">
        <v>390</v>
      </c>
      <c r="FG12" s="34"/>
      <c r="FH12" s="34"/>
      <c r="FI12" s="34" t="s">
        <v>603</v>
      </c>
      <c r="FJ12" s="34"/>
      <c r="FK12" s="34"/>
      <c r="FL12" s="34" t="s">
        <v>393</v>
      </c>
      <c r="FM12" s="34"/>
      <c r="FN12" s="34"/>
      <c r="FO12" s="34" t="s">
        <v>607</v>
      </c>
      <c r="FP12" s="34"/>
      <c r="FQ12" s="34"/>
      <c r="FR12" s="34" t="s">
        <v>394</v>
      </c>
      <c r="FS12" s="34"/>
      <c r="FT12" s="34"/>
      <c r="FU12" s="38" t="s">
        <v>631</v>
      </c>
      <c r="FV12" s="38"/>
      <c r="FW12" s="38"/>
      <c r="FX12" s="34" t="s">
        <v>632</v>
      </c>
      <c r="FY12" s="34"/>
      <c r="FZ12" s="34"/>
      <c r="GA12" s="34" t="s">
        <v>398</v>
      </c>
      <c r="GB12" s="34"/>
      <c r="GC12" s="34"/>
      <c r="GD12" s="34" t="s">
        <v>613</v>
      </c>
      <c r="GE12" s="34"/>
      <c r="GF12" s="34"/>
      <c r="GG12" s="34" t="s">
        <v>399</v>
      </c>
      <c r="GH12" s="34"/>
      <c r="GI12" s="34"/>
      <c r="GJ12" s="34" t="s">
        <v>619</v>
      </c>
      <c r="GK12" s="34"/>
      <c r="GL12" s="34"/>
      <c r="GM12" s="34" t="s">
        <v>623</v>
      </c>
      <c r="GN12" s="34"/>
      <c r="GO12" s="34"/>
      <c r="GP12" s="34" t="s">
        <v>633</v>
      </c>
      <c r="GQ12" s="34"/>
      <c r="GR12" s="34"/>
    </row>
    <row r="13" spans="1:254" ht="180">
      <c r="A13" s="35"/>
      <c r="B13" s="35"/>
      <c r="C13" s="14" t="s">
        <v>514</v>
      </c>
      <c r="D13" s="14" t="s">
        <v>515</v>
      </c>
      <c r="E13" s="14" t="s">
        <v>13</v>
      </c>
      <c r="F13" s="14" t="s">
        <v>287</v>
      </c>
      <c r="G13" s="14" t="s">
        <v>517</v>
      </c>
      <c r="H13" s="14" t="s">
        <v>518</v>
      </c>
      <c r="I13" s="14" t="s">
        <v>121</v>
      </c>
      <c r="J13" s="14" t="s">
        <v>520</v>
      </c>
      <c r="K13" s="14" t="s">
        <v>521</v>
      </c>
      <c r="L13" s="14" t="s">
        <v>288</v>
      </c>
      <c r="M13" s="14" t="s">
        <v>289</v>
      </c>
      <c r="N13" s="14" t="s">
        <v>290</v>
      </c>
      <c r="O13" s="14" t="s">
        <v>523</v>
      </c>
      <c r="P13" s="14" t="s">
        <v>523</v>
      </c>
      <c r="Q13" s="14" t="s">
        <v>524</v>
      </c>
      <c r="R13" s="14" t="s">
        <v>526</v>
      </c>
      <c r="S13" s="14" t="s">
        <v>527</v>
      </c>
      <c r="T13" s="14" t="s">
        <v>528</v>
      </c>
      <c r="U13" s="14" t="s">
        <v>530</v>
      </c>
      <c r="V13" s="14" t="s">
        <v>531</v>
      </c>
      <c r="W13" s="14" t="s">
        <v>532</v>
      </c>
      <c r="X13" s="14" t="s">
        <v>43</v>
      </c>
      <c r="Y13" s="14" t="s">
        <v>48</v>
      </c>
      <c r="Z13" s="14" t="s">
        <v>49</v>
      </c>
      <c r="AA13" s="14" t="s">
        <v>291</v>
      </c>
      <c r="AB13" s="14" t="s">
        <v>292</v>
      </c>
      <c r="AC13" s="14" t="s">
        <v>293</v>
      </c>
      <c r="AD13" s="14" t="s">
        <v>294</v>
      </c>
      <c r="AE13" s="14" t="s">
        <v>295</v>
      </c>
      <c r="AF13" s="14" t="s">
        <v>533</v>
      </c>
      <c r="AG13" s="14" t="s">
        <v>296</v>
      </c>
      <c r="AH13" s="14" t="s">
        <v>297</v>
      </c>
      <c r="AI13" s="14" t="s">
        <v>535</v>
      </c>
      <c r="AJ13" s="14" t="s">
        <v>50</v>
      </c>
      <c r="AK13" s="14" t="s">
        <v>536</v>
      </c>
      <c r="AL13" s="14" t="s">
        <v>298</v>
      </c>
      <c r="AM13" s="14" t="s">
        <v>299</v>
      </c>
      <c r="AN13" s="14" t="s">
        <v>300</v>
      </c>
      <c r="AO13" s="14" t="s">
        <v>301</v>
      </c>
      <c r="AP13" s="14" t="s">
        <v>58</v>
      </c>
      <c r="AQ13" s="14" t="s">
        <v>420</v>
      </c>
      <c r="AR13" s="14" t="s">
        <v>59</v>
      </c>
      <c r="AS13" s="14" t="s">
        <v>538</v>
      </c>
      <c r="AT13" s="14" t="s">
        <v>539</v>
      </c>
      <c r="AU13" s="14" t="s">
        <v>25</v>
      </c>
      <c r="AV13" s="14" t="s">
        <v>304</v>
      </c>
      <c r="AW13" s="14" t="s">
        <v>305</v>
      </c>
      <c r="AX13" s="14" t="s">
        <v>306</v>
      </c>
      <c r="AY13" s="14" t="s">
        <v>307</v>
      </c>
      <c r="AZ13" s="14" t="s">
        <v>540</v>
      </c>
      <c r="BA13" s="14" t="s">
        <v>41</v>
      </c>
      <c r="BB13" s="14" t="s">
        <v>541</v>
      </c>
      <c r="BC13" s="14" t="s">
        <v>309</v>
      </c>
      <c r="BD13" s="14" t="s">
        <v>542</v>
      </c>
      <c r="BE13" s="14" t="s">
        <v>22</v>
      </c>
      <c r="BF13" s="14" t="s">
        <v>310</v>
      </c>
      <c r="BG13" s="14" t="s">
        <v>44</v>
      </c>
      <c r="BH13" s="14" t="s">
        <v>544</v>
      </c>
      <c r="BI13" s="14" t="s">
        <v>545</v>
      </c>
      <c r="BJ13" s="14" t="s">
        <v>546</v>
      </c>
      <c r="BK13" s="14" t="s">
        <v>142</v>
      </c>
      <c r="BL13" s="14" t="s">
        <v>302</v>
      </c>
      <c r="BM13" s="14" t="s">
        <v>303</v>
      </c>
      <c r="BN13" s="14" t="s">
        <v>137</v>
      </c>
      <c r="BO13" s="14" t="s">
        <v>17</v>
      </c>
      <c r="BP13" s="14" t="s">
        <v>547</v>
      </c>
      <c r="BQ13" s="14" t="s">
        <v>18</v>
      </c>
      <c r="BR13" s="14" t="s">
        <v>548</v>
      </c>
      <c r="BS13" s="14" t="s">
        <v>549</v>
      </c>
      <c r="BT13" s="14" t="s">
        <v>311</v>
      </c>
      <c r="BU13" s="14" t="s">
        <v>312</v>
      </c>
      <c r="BV13" s="14" t="s">
        <v>313</v>
      </c>
      <c r="BW13" s="14" t="s">
        <v>551</v>
      </c>
      <c r="BX13" s="14" t="s">
        <v>552</v>
      </c>
      <c r="BY13" s="14" t="s">
        <v>553</v>
      </c>
      <c r="BZ13" s="14" t="s">
        <v>52</v>
      </c>
      <c r="CA13" s="14" t="s">
        <v>53</v>
      </c>
      <c r="CB13" s="14" t="s">
        <v>327</v>
      </c>
      <c r="CC13" s="14" t="s">
        <v>555</v>
      </c>
      <c r="CD13" s="14" t="s">
        <v>556</v>
      </c>
      <c r="CE13" s="14" t="s">
        <v>557</v>
      </c>
      <c r="CF13" s="14" t="s">
        <v>558</v>
      </c>
      <c r="CG13" s="14" t="s">
        <v>559</v>
      </c>
      <c r="CH13" s="14" t="s">
        <v>560</v>
      </c>
      <c r="CI13" s="14" t="s">
        <v>328</v>
      </c>
      <c r="CJ13" s="14" t="s">
        <v>329</v>
      </c>
      <c r="CK13" s="14" t="s">
        <v>330</v>
      </c>
      <c r="CL13" s="14" t="s">
        <v>331</v>
      </c>
      <c r="CM13" s="14" t="s">
        <v>332</v>
      </c>
      <c r="CN13" s="14" t="s">
        <v>561</v>
      </c>
      <c r="CO13" s="14" t="s">
        <v>562</v>
      </c>
      <c r="CP13" s="14" t="s">
        <v>563</v>
      </c>
      <c r="CQ13" s="14" t="s">
        <v>564</v>
      </c>
      <c r="CR13" s="14" t="s">
        <v>55</v>
      </c>
      <c r="CS13" s="14" t="s">
        <v>565</v>
      </c>
      <c r="CT13" s="14" t="s">
        <v>56</v>
      </c>
      <c r="CU13" s="14" t="s">
        <v>343</v>
      </c>
      <c r="CV13" s="14" t="s">
        <v>344</v>
      </c>
      <c r="CW13" s="14" t="s">
        <v>345</v>
      </c>
      <c r="CX13" s="14" t="s">
        <v>337</v>
      </c>
      <c r="CY13" s="14" t="s">
        <v>338</v>
      </c>
      <c r="CZ13" s="14" t="s">
        <v>339</v>
      </c>
      <c r="DA13" s="14" t="s">
        <v>340</v>
      </c>
      <c r="DB13" s="14" t="s">
        <v>341</v>
      </c>
      <c r="DC13" s="14" t="s">
        <v>342</v>
      </c>
      <c r="DD13" s="14" t="s">
        <v>346</v>
      </c>
      <c r="DE13" s="14" t="s">
        <v>567</v>
      </c>
      <c r="DF13" s="14" t="s">
        <v>568</v>
      </c>
      <c r="DG13" s="14" t="s">
        <v>350</v>
      </c>
      <c r="DH13" s="14" t="s">
        <v>351</v>
      </c>
      <c r="DI13" s="14" t="s">
        <v>570</v>
      </c>
      <c r="DJ13" s="14" t="s">
        <v>571</v>
      </c>
      <c r="DK13" s="14" t="s">
        <v>347</v>
      </c>
      <c r="DL13" s="14" t="s">
        <v>572</v>
      </c>
      <c r="DM13" s="14" t="s">
        <v>348</v>
      </c>
      <c r="DN13" s="14" t="s">
        <v>574</v>
      </c>
      <c r="DO13" s="14" t="s">
        <v>575</v>
      </c>
      <c r="DP13" s="14" t="s">
        <v>349</v>
      </c>
      <c r="DQ13" s="14" t="s">
        <v>576</v>
      </c>
      <c r="DR13" s="14" t="s">
        <v>577</v>
      </c>
      <c r="DS13" s="14" t="s">
        <v>578</v>
      </c>
      <c r="DT13" s="14" t="s">
        <v>579</v>
      </c>
      <c r="DU13" s="14" t="s">
        <v>580</v>
      </c>
      <c r="DV13" s="14" t="s">
        <v>582</v>
      </c>
      <c r="DW13" s="14" t="s">
        <v>583</v>
      </c>
      <c r="DX13" s="14" t="s">
        <v>629</v>
      </c>
      <c r="DY13" s="14" t="s">
        <v>584</v>
      </c>
      <c r="DZ13" s="14" t="s">
        <v>630</v>
      </c>
      <c r="EA13" s="14" t="s">
        <v>585</v>
      </c>
      <c r="EB13" s="14" t="s">
        <v>352</v>
      </c>
      <c r="EC13" s="14" t="s">
        <v>353</v>
      </c>
      <c r="ED13" s="14" t="s">
        <v>586</v>
      </c>
      <c r="EE13" s="14" t="s">
        <v>192</v>
      </c>
      <c r="EF13" s="14" t="s">
        <v>354</v>
      </c>
      <c r="EG13" s="14" t="s">
        <v>587</v>
      </c>
      <c r="EH13" s="14" t="s">
        <v>355</v>
      </c>
      <c r="EI13" s="14" t="s">
        <v>356</v>
      </c>
      <c r="EJ13" s="14" t="s">
        <v>588</v>
      </c>
      <c r="EK13" s="14" t="s">
        <v>589</v>
      </c>
      <c r="EL13" s="14" t="s">
        <v>590</v>
      </c>
      <c r="EM13" s="14" t="s">
        <v>591</v>
      </c>
      <c r="EN13" s="14" t="s">
        <v>357</v>
      </c>
      <c r="EO13" s="14" t="s">
        <v>358</v>
      </c>
      <c r="EP13" s="14" t="s">
        <v>593</v>
      </c>
      <c r="EQ13" s="14" t="s">
        <v>359</v>
      </c>
      <c r="ER13" s="14" t="s">
        <v>360</v>
      </c>
      <c r="ES13" s="14" t="s">
        <v>594</v>
      </c>
      <c r="ET13" s="14" t="s">
        <v>595</v>
      </c>
      <c r="EU13" s="14" t="s">
        <v>596</v>
      </c>
      <c r="EV13" s="14" t="s">
        <v>597</v>
      </c>
      <c r="EW13" s="14" t="s">
        <v>599</v>
      </c>
      <c r="EX13" s="14" t="s">
        <v>600</v>
      </c>
      <c r="EY13" s="14" t="s">
        <v>601</v>
      </c>
      <c r="EZ13" s="14" t="s">
        <v>58</v>
      </c>
      <c r="FA13" s="14" t="s">
        <v>60</v>
      </c>
      <c r="FB13" s="14" t="s">
        <v>59</v>
      </c>
      <c r="FC13" s="14" t="s">
        <v>364</v>
      </c>
      <c r="FD13" s="14" t="s">
        <v>365</v>
      </c>
      <c r="FE13" s="14" t="s">
        <v>602</v>
      </c>
      <c r="FF13" s="14" t="s">
        <v>361</v>
      </c>
      <c r="FG13" s="14" t="s">
        <v>362</v>
      </c>
      <c r="FH13" s="14" t="s">
        <v>363</v>
      </c>
      <c r="FI13" s="14" t="s">
        <v>604</v>
      </c>
      <c r="FJ13" s="14" t="s">
        <v>605</v>
      </c>
      <c r="FK13" s="14" t="s">
        <v>606</v>
      </c>
      <c r="FL13" s="14" t="s">
        <v>366</v>
      </c>
      <c r="FM13" s="14" t="s">
        <v>367</v>
      </c>
      <c r="FN13" s="14" t="s">
        <v>368</v>
      </c>
      <c r="FO13" s="14" t="s">
        <v>608</v>
      </c>
      <c r="FP13" s="14" t="s">
        <v>609</v>
      </c>
      <c r="FQ13" s="14" t="s">
        <v>610</v>
      </c>
      <c r="FR13" s="14" t="s">
        <v>369</v>
      </c>
      <c r="FS13" s="14" t="s">
        <v>370</v>
      </c>
      <c r="FT13" s="14" t="s">
        <v>371</v>
      </c>
      <c r="FU13" s="14" t="s">
        <v>372</v>
      </c>
      <c r="FV13" s="14" t="s">
        <v>153</v>
      </c>
      <c r="FW13" s="14" t="s">
        <v>373</v>
      </c>
      <c r="FX13" s="14" t="s">
        <v>374</v>
      </c>
      <c r="FY13" s="14" t="s">
        <v>611</v>
      </c>
      <c r="FZ13" s="14" t="s">
        <v>612</v>
      </c>
      <c r="GA13" s="14" t="s">
        <v>395</v>
      </c>
      <c r="GB13" s="14" t="s">
        <v>396</v>
      </c>
      <c r="GC13" s="14" t="s">
        <v>397</v>
      </c>
      <c r="GD13" s="14" t="s">
        <v>614</v>
      </c>
      <c r="GE13" s="14" t="s">
        <v>615</v>
      </c>
      <c r="GF13" s="14" t="s">
        <v>616</v>
      </c>
      <c r="GG13" s="14" t="s">
        <v>400</v>
      </c>
      <c r="GH13" s="14" t="s">
        <v>617</v>
      </c>
      <c r="GI13" s="14" t="s">
        <v>618</v>
      </c>
      <c r="GJ13" s="14" t="s">
        <v>620</v>
      </c>
      <c r="GK13" s="14" t="s">
        <v>621</v>
      </c>
      <c r="GL13" s="14" t="s">
        <v>622</v>
      </c>
      <c r="GM13" s="14" t="s">
        <v>401</v>
      </c>
      <c r="GN13" s="14" t="s">
        <v>402</v>
      </c>
      <c r="GO13" s="14" t="s">
        <v>403</v>
      </c>
      <c r="GP13" s="14" t="s">
        <v>624</v>
      </c>
      <c r="GQ13" s="14" t="s">
        <v>625</v>
      </c>
      <c r="GR13" s="14" t="s">
        <v>626</v>
      </c>
    </row>
    <row r="14" spans="1:254" ht="15.75">
      <c r="A14" s="16">
        <v>1</v>
      </c>
      <c r="B14" s="10" t="s">
        <v>644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31.5">
      <c r="A15" s="2">
        <v>2</v>
      </c>
      <c r="B15" s="1" t="s">
        <v>645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31.5">
      <c r="A16" s="2">
        <v>3</v>
      </c>
      <c r="B16" s="1" t="s">
        <v>646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40" t="s">
        <v>66</v>
      </c>
      <c r="B17" s="41"/>
      <c r="C17" s="3">
        <f>SUM(C14:C16)</f>
        <v>0</v>
      </c>
      <c r="D17" s="3">
        <f>SUM(D14:D16)</f>
        <v>3</v>
      </c>
      <c r="E17" s="3">
        <f>SUM(E14:E16)</f>
        <v>0</v>
      </c>
      <c r="F17" s="3">
        <f>SUM(F14:F16)</f>
        <v>0</v>
      </c>
      <c r="G17" s="3">
        <f>SUM(G14:G16)</f>
        <v>3</v>
      </c>
      <c r="H17" s="3">
        <f>SUM(H14:H16)</f>
        <v>0</v>
      </c>
      <c r="I17" s="3">
        <f>SUM(I14:I16)</f>
        <v>0</v>
      </c>
      <c r="J17" s="3">
        <f>SUM(J14:J16)</f>
        <v>3</v>
      </c>
      <c r="K17" s="3">
        <f>SUM(K14:K16)</f>
        <v>0</v>
      </c>
      <c r="L17" s="3">
        <f>SUM(L14:L16)</f>
        <v>0</v>
      </c>
      <c r="M17" s="3">
        <f>SUM(M14:M16)</f>
        <v>3</v>
      </c>
      <c r="N17" s="3">
        <f>SUM(N14:N16)</f>
        <v>0</v>
      </c>
      <c r="O17" s="3">
        <f>SUM(O14:O16)</f>
        <v>0</v>
      </c>
      <c r="P17" s="3">
        <f>SUM(P14:P16)</f>
        <v>3</v>
      </c>
      <c r="Q17" s="3">
        <f>SUM(Q14:Q16)</f>
        <v>0</v>
      </c>
      <c r="R17" s="3">
        <f>SUM(R14:R16)</f>
        <v>0</v>
      </c>
      <c r="S17" s="3">
        <f>SUM(S14:S16)</f>
        <v>3</v>
      </c>
      <c r="T17" s="3">
        <f>SUM(T14:T16)</f>
        <v>0</v>
      </c>
      <c r="U17" s="3">
        <f>SUM(U14:U16)</f>
        <v>0</v>
      </c>
      <c r="V17" s="3">
        <f>SUM(V14:V16)</f>
        <v>3</v>
      </c>
      <c r="W17" s="3">
        <f>SUM(W14:W16)</f>
        <v>0</v>
      </c>
      <c r="X17" s="3">
        <f>SUM(X14:X16)</f>
        <v>0</v>
      </c>
      <c r="Y17" s="3">
        <f>SUM(Y14:Y16)</f>
        <v>3</v>
      </c>
      <c r="Z17" s="3">
        <f>SUM(Z14:Z16)</f>
        <v>0</v>
      </c>
      <c r="AA17" s="3">
        <f>SUM(AA14:AA16)</f>
        <v>0</v>
      </c>
      <c r="AB17" s="3">
        <f>SUM(AB14:AB16)</f>
        <v>3</v>
      </c>
      <c r="AC17" s="3">
        <f>SUM(AC14:AC16)</f>
        <v>0</v>
      </c>
      <c r="AD17" s="3">
        <f>SUM(AD14:AD16)</f>
        <v>0</v>
      </c>
      <c r="AE17" s="3">
        <f>SUM(AE14:AE16)</f>
        <v>3</v>
      </c>
      <c r="AF17" s="3">
        <f>SUM(AF14:AF16)</f>
        <v>0</v>
      </c>
      <c r="AG17" s="3">
        <f>SUM(AG14:AG16)</f>
        <v>0</v>
      </c>
      <c r="AH17" s="3">
        <f>SUM(AH14:AH16)</f>
        <v>3</v>
      </c>
      <c r="AI17" s="3">
        <f>SUM(AI14:AI16)</f>
        <v>0</v>
      </c>
      <c r="AJ17" s="3">
        <f>SUM(AJ14:AJ16)</f>
        <v>0</v>
      </c>
      <c r="AK17" s="3">
        <f>SUM(AK14:AK16)</f>
        <v>3</v>
      </c>
      <c r="AL17" s="3">
        <f>SUM(AL14:AL16)</f>
        <v>0</v>
      </c>
      <c r="AM17" s="3">
        <f>SUM(AM14:AM16)</f>
        <v>0</v>
      </c>
      <c r="AN17" s="3">
        <f>SUM(AN14:AN16)</f>
        <v>3</v>
      </c>
      <c r="AO17" s="3">
        <f>SUM(AO14:AO16)</f>
        <v>0</v>
      </c>
      <c r="AP17" s="3">
        <f>SUM(AP14:AP16)</f>
        <v>0</v>
      </c>
      <c r="AQ17" s="3">
        <f>SUM(AQ14:AQ16)</f>
        <v>3</v>
      </c>
      <c r="AR17" s="3">
        <f>SUM(AR14:AR16)</f>
        <v>0</v>
      </c>
      <c r="AS17" s="3">
        <f>SUM(AS14:AS16)</f>
        <v>0</v>
      </c>
      <c r="AT17" s="3">
        <f>SUM(AT14:AT16)</f>
        <v>3</v>
      </c>
      <c r="AU17" s="3">
        <f>SUM(AU14:AU16)</f>
        <v>0</v>
      </c>
      <c r="AV17" s="3">
        <f>SUM(AV14:AV16)</f>
        <v>0</v>
      </c>
      <c r="AW17" s="3">
        <f>SUM(AW14:AW16)</f>
        <v>3</v>
      </c>
      <c r="AX17" s="3">
        <f>SUM(AX14:AX16)</f>
        <v>0</v>
      </c>
      <c r="AY17" s="3">
        <f>SUM(AY14:AY16)</f>
        <v>0</v>
      </c>
      <c r="AZ17" s="3">
        <f>SUM(AZ14:AZ16)</f>
        <v>3</v>
      </c>
      <c r="BA17" s="3">
        <f>SUM(BA14:BA16)</f>
        <v>0</v>
      </c>
      <c r="BB17" s="3">
        <f>SUM(BB14:BB16)</f>
        <v>0</v>
      </c>
      <c r="BC17" s="3">
        <f>SUM(BC14:BC16)</f>
        <v>3</v>
      </c>
      <c r="BD17" s="3">
        <f>SUM(BD14:BD16)</f>
        <v>0</v>
      </c>
      <c r="BE17" s="3">
        <f>SUM(BE14:BE16)</f>
        <v>0</v>
      </c>
      <c r="BF17" s="3">
        <f>SUM(BF14:BF16)</f>
        <v>3</v>
      </c>
      <c r="BG17" s="3">
        <f>SUM(BG14:BG16)</f>
        <v>0</v>
      </c>
      <c r="BH17" s="3">
        <f>SUM(BH14:BH16)</f>
        <v>0</v>
      </c>
      <c r="BI17" s="3">
        <f>SUM(BI14:BI16)</f>
        <v>3</v>
      </c>
      <c r="BJ17" s="3">
        <f>SUM(BJ14:BJ16)</f>
        <v>0</v>
      </c>
      <c r="BK17" s="3">
        <f>SUM(BK14:BK16)</f>
        <v>0</v>
      </c>
      <c r="BL17" s="3">
        <f>SUM(BL14:BL16)</f>
        <v>3</v>
      </c>
      <c r="BM17" s="3">
        <f>SUM(BM14:BM16)</f>
        <v>0</v>
      </c>
      <c r="BN17" s="3">
        <f>SUM(BN14:BN16)</f>
        <v>0</v>
      </c>
      <c r="BO17" s="3">
        <f>SUM(BO14:BO16)</f>
        <v>3</v>
      </c>
      <c r="BP17" s="3">
        <f>SUM(BP14:BP16)</f>
        <v>0</v>
      </c>
      <c r="BQ17" s="3">
        <f>SUM(BQ14:BQ16)</f>
        <v>0</v>
      </c>
      <c r="BR17" s="3">
        <f>SUM(BR14:BR16)</f>
        <v>3</v>
      </c>
      <c r="BS17" s="3">
        <f>SUM(BS14:BS16)</f>
        <v>0</v>
      </c>
      <c r="BT17" s="3">
        <f>SUM(BT14:BT16)</f>
        <v>0</v>
      </c>
      <c r="BU17" s="3">
        <f>SUM(BU14:BU16)</f>
        <v>3</v>
      </c>
      <c r="BV17" s="3">
        <f>SUM(BV14:BV16)</f>
        <v>0</v>
      </c>
      <c r="BW17" s="3">
        <f>SUM(BW14:BW16)</f>
        <v>0</v>
      </c>
      <c r="BX17" s="3">
        <f>SUM(BX14:BX16)</f>
        <v>3</v>
      </c>
      <c r="BY17" s="3">
        <f>SUM(BY14:BY16)</f>
        <v>0</v>
      </c>
      <c r="BZ17" s="3">
        <f>SUM(BZ14:BZ16)</f>
        <v>0</v>
      </c>
      <c r="CA17" s="3">
        <f>SUM(CA14:CA16)</f>
        <v>3</v>
      </c>
      <c r="CB17" s="3">
        <f>SUM(CB14:CB16)</f>
        <v>0</v>
      </c>
      <c r="CC17" s="3">
        <f>SUM(CC14:CC16)</f>
        <v>0</v>
      </c>
      <c r="CD17" s="3">
        <f>SUM(CD14:CD16)</f>
        <v>3</v>
      </c>
      <c r="CE17" s="3">
        <f>SUM(CE14:CE16)</f>
        <v>0</v>
      </c>
      <c r="CF17" s="3">
        <f>SUM(CF14:CF16)</f>
        <v>0</v>
      </c>
      <c r="CG17" s="3">
        <f>SUM(CG14:CG16)</f>
        <v>3</v>
      </c>
      <c r="CH17" s="3">
        <f>SUM(CH14:CH16)</f>
        <v>0</v>
      </c>
      <c r="CI17" s="3">
        <f>SUM(CI14:CI16)</f>
        <v>0</v>
      </c>
      <c r="CJ17" s="3">
        <f>SUM(CJ14:CJ16)</f>
        <v>3</v>
      </c>
      <c r="CK17" s="3">
        <f>SUM(CK14:CK16)</f>
        <v>0</v>
      </c>
      <c r="CL17" s="3">
        <f>SUM(CL14:CL16)</f>
        <v>0</v>
      </c>
      <c r="CM17" s="3">
        <f>SUM(CM14:CM16)</f>
        <v>3</v>
      </c>
      <c r="CN17" s="3">
        <f>SUM(CN14:CN16)</f>
        <v>0</v>
      </c>
      <c r="CO17" s="3">
        <f>SUM(CO14:CO16)</f>
        <v>0</v>
      </c>
      <c r="CP17" s="3">
        <f>SUM(CP14:CP16)</f>
        <v>3</v>
      </c>
      <c r="CQ17" s="3">
        <f>SUM(CQ14:CQ16)</f>
        <v>0</v>
      </c>
      <c r="CR17" s="3">
        <f>SUM(CR14:CR16)</f>
        <v>0</v>
      </c>
      <c r="CS17" s="3">
        <f>SUM(CS14:CS16)</f>
        <v>3</v>
      </c>
      <c r="CT17" s="3">
        <f>SUM(CT14:CT16)</f>
        <v>0</v>
      </c>
      <c r="CU17" s="3">
        <f>SUM(CU14:CU16)</f>
        <v>0</v>
      </c>
      <c r="CV17" s="3">
        <f>SUM(CV14:CV16)</f>
        <v>3</v>
      </c>
      <c r="CW17" s="3">
        <f>SUM(CW14:CW16)</f>
        <v>0</v>
      </c>
      <c r="CX17" s="3">
        <f>SUM(CX14:CX16)</f>
        <v>0</v>
      </c>
      <c r="CY17" s="3">
        <f>SUM(CY14:CY16)</f>
        <v>3</v>
      </c>
      <c r="CZ17" s="3">
        <f>SUM(CZ14:CZ16)</f>
        <v>0</v>
      </c>
      <c r="DA17" s="3">
        <f>SUM(DA14:DA16)</f>
        <v>0</v>
      </c>
      <c r="DB17" s="3">
        <f>SUM(DB14:DB16)</f>
        <v>3</v>
      </c>
      <c r="DC17" s="3">
        <f>SUM(DC14:DC16)</f>
        <v>0</v>
      </c>
      <c r="DD17" s="3">
        <f>SUM(DD14:DD16)</f>
        <v>0</v>
      </c>
      <c r="DE17" s="3">
        <f>SUM(DE14:DE16)</f>
        <v>3</v>
      </c>
      <c r="DF17" s="3">
        <f>SUM(DF14:DF16)</f>
        <v>0</v>
      </c>
      <c r="DG17" s="3">
        <f>SUM(DG14:DG16)</f>
        <v>0</v>
      </c>
      <c r="DH17" s="3">
        <f>SUM(DH14:DH16)</f>
        <v>3</v>
      </c>
      <c r="DI17" s="3">
        <f>SUM(DI14:DI16)</f>
        <v>0</v>
      </c>
      <c r="DJ17" s="3">
        <f>SUM(DJ14:DJ16)</f>
        <v>0</v>
      </c>
      <c r="DK17" s="3">
        <f>SUM(DK14:DK16)</f>
        <v>3</v>
      </c>
      <c r="DL17" s="3">
        <f>SUM(DL14:DL16)</f>
        <v>0</v>
      </c>
      <c r="DM17" s="3">
        <f>SUM(DM14:DM16)</f>
        <v>0</v>
      </c>
      <c r="DN17" s="3">
        <f>SUM(DN14:DN16)</f>
        <v>3</v>
      </c>
      <c r="DO17" s="3">
        <f>SUM(DO14:DO16)</f>
        <v>0</v>
      </c>
      <c r="DP17" s="3">
        <f>SUM(DP14:DP16)</f>
        <v>0</v>
      </c>
      <c r="DQ17" s="3">
        <f>SUM(DQ14:DQ16)</f>
        <v>3</v>
      </c>
      <c r="DR17" s="3">
        <f>SUM(DR14:DR16)</f>
        <v>0</v>
      </c>
      <c r="DS17" s="3">
        <f>SUM(DS14:DS16)</f>
        <v>0</v>
      </c>
      <c r="DT17" s="3">
        <f>SUM(DT14:DT16)</f>
        <v>3</v>
      </c>
      <c r="DU17" s="3">
        <f>SUM(DU14:DU16)</f>
        <v>0</v>
      </c>
      <c r="DV17" s="3">
        <f>SUM(DV14:DV16)</f>
        <v>0</v>
      </c>
      <c r="DW17" s="3">
        <f>SUM(DW14:DW16)</f>
        <v>3</v>
      </c>
      <c r="DX17" s="3">
        <f>SUM(DX14:DX16)</f>
        <v>0</v>
      </c>
      <c r="DY17" s="3">
        <f>SUM(DY14:DY16)</f>
        <v>0</v>
      </c>
      <c r="DZ17" s="3">
        <f>SUM(DZ14:DZ16)</f>
        <v>3</v>
      </c>
      <c r="EA17" s="3">
        <f>SUM(EA14:EA16)</f>
        <v>0</v>
      </c>
      <c r="EB17" s="3">
        <f>SUM(EB14:EB16)</f>
        <v>0</v>
      </c>
      <c r="EC17" s="3">
        <f>SUM(EC14:EC16)</f>
        <v>3</v>
      </c>
      <c r="ED17" s="3">
        <f>SUM(ED14:ED16)</f>
        <v>0</v>
      </c>
      <c r="EE17" s="3">
        <f>SUM(EE14:EE16)</f>
        <v>0</v>
      </c>
      <c r="EF17" s="3">
        <f>SUM(EF14:EF16)</f>
        <v>3</v>
      </c>
      <c r="EG17" s="3">
        <f>SUM(EG14:EG16)</f>
        <v>0</v>
      </c>
      <c r="EH17" s="3">
        <f>SUM(EH14:EH16)</f>
        <v>0</v>
      </c>
      <c r="EI17" s="3">
        <f>SUM(EI14:EI16)</f>
        <v>3</v>
      </c>
      <c r="EJ17" s="3">
        <f>SUM(EJ14:EJ16)</f>
        <v>0</v>
      </c>
      <c r="EK17" s="3">
        <f>SUM(EK14:EK16)</f>
        <v>0</v>
      </c>
      <c r="EL17" s="3">
        <f>SUM(EL14:EL16)</f>
        <v>3</v>
      </c>
      <c r="EM17" s="3">
        <f>SUM(EM14:EM16)</f>
        <v>0</v>
      </c>
      <c r="EN17" s="3">
        <f>SUM(EN14:EN16)</f>
        <v>0</v>
      </c>
      <c r="EO17" s="3">
        <f>SUM(EO14:EO16)</f>
        <v>3</v>
      </c>
      <c r="EP17" s="3">
        <f>SUM(EP14:EP16)</f>
        <v>0</v>
      </c>
      <c r="EQ17" s="3">
        <f>SUM(EQ14:EQ16)</f>
        <v>0</v>
      </c>
      <c r="ER17" s="3">
        <f>SUM(ER14:ER16)</f>
        <v>3</v>
      </c>
      <c r="ES17" s="3">
        <f>SUM(ES14:ES16)</f>
        <v>0</v>
      </c>
      <c r="ET17" s="3">
        <f>SUM(ET14:ET16)</f>
        <v>0</v>
      </c>
      <c r="EU17" s="3">
        <f>SUM(EU14:EU16)</f>
        <v>3</v>
      </c>
      <c r="EV17" s="3">
        <f>SUM(EV14:EV16)</f>
        <v>0</v>
      </c>
      <c r="EW17" s="3">
        <f>SUM(EW14:EW16)</f>
        <v>0</v>
      </c>
      <c r="EX17" s="3">
        <f>SUM(EX14:EX16)</f>
        <v>3</v>
      </c>
      <c r="EY17" s="3">
        <f>SUM(EY14:EY16)</f>
        <v>0</v>
      </c>
      <c r="EZ17" s="3">
        <f>SUM(EZ14:EZ16)</f>
        <v>0</v>
      </c>
      <c r="FA17" s="3">
        <f>SUM(FA14:FA16)</f>
        <v>3</v>
      </c>
      <c r="FB17" s="3">
        <f>SUM(FB14:FB16)</f>
        <v>0</v>
      </c>
      <c r="FC17" s="3">
        <f>SUM(FC14:FC16)</f>
        <v>0</v>
      </c>
      <c r="FD17" s="3">
        <f>SUM(FD14:FD16)</f>
        <v>3</v>
      </c>
      <c r="FE17" s="3">
        <f>SUM(FE14:FE16)</f>
        <v>0</v>
      </c>
      <c r="FF17" s="3">
        <f>SUM(FF14:FF16)</f>
        <v>0</v>
      </c>
      <c r="FG17" s="3">
        <f>SUM(FG14:FG16)</f>
        <v>3</v>
      </c>
      <c r="FH17" s="3">
        <f>SUM(FH14:FH16)</f>
        <v>0</v>
      </c>
      <c r="FI17" s="3">
        <f>SUM(FI14:FI16)</f>
        <v>0</v>
      </c>
      <c r="FJ17" s="3">
        <f>SUM(FJ14:FJ16)</f>
        <v>3</v>
      </c>
      <c r="FK17" s="3">
        <f>SUM(FK14:FK16)</f>
        <v>0</v>
      </c>
      <c r="FL17" s="3">
        <f>SUM(FL14:FL16)</f>
        <v>0</v>
      </c>
      <c r="FM17" s="3">
        <f>SUM(FM14:FM16)</f>
        <v>3</v>
      </c>
      <c r="FN17" s="3">
        <f>SUM(FN14:FN16)</f>
        <v>0</v>
      </c>
      <c r="FO17" s="3">
        <f>SUM(FO14:FO16)</f>
        <v>0</v>
      </c>
      <c r="FP17" s="3">
        <f>SUM(FP14:FP16)</f>
        <v>3</v>
      </c>
      <c r="FQ17" s="3">
        <f>SUM(FQ14:FQ16)</f>
        <v>0</v>
      </c>
      <c r="FR17" s="3">
        <f>SUM(FR14:FR16)</f>
        <v>0</v>
      </c>
      <c r="FS17" s="3">
        <f>SUM(FS14:FS16)</f>
        <v>3</v>
      </c>
      <c r="FT17" s="3">
        <f>SUM(FT14:FT16)</f>
        <v>0</v>
      </c>
      <c r="FU17" s="3">
        <f>SUM(FU14:FU16)</f>
        <v>0</v>
      </c>
      <c r="FV17" s="3">
        <f>SUM(FV14:FV16)</f>
        <v>3</v>
      </c>
      <c r="FW17" s="3">
        <f>SUM(FW14:FW16)</f>
        <v>0</v>
      </c>
      <c r="FX17" s="3">
        <f>SUM(FX14:FX16)</f>
        <v>0</v>
      </c>
      <c r="FY17" s="3">
        <f>SUM(FY14:FY16)</f>
        <v>3</v>
      </c>
      <c r="FZ17" s="3">
        <f>SUM(FZ14:FZ16)</f>
        <v>0</v>
      </c>
      <c r="GA17" s="3">
        <f>SUM(GA14:GA16)</f>
        <v>0</v>
      </c>
      <c r="GB17" s="3">
        <f>SUM(GB14:GB16)</f>
        <v>3</v>
      </c>
      <c r="GC17" s="3">
        <f>SUM(GC14:GC16)</f>
        <v>0</v>
      </c>
      <c r="GD17" s="3">
        <f>SUM(GD14:GD16)</f>
        <v>0</v>
      </c>
      <c r="GE17" s="3">
        <f>SUM(GE14:GE16)</f>
        <v>3</v>
      </c>
      <c r="GF17" s="3">
        <f>SUM(GF14:GF16)</f>
        <v>0</v>
      </c>
      <c r="GG17" s="3">
        <f>SUM(GG14:GG16)</f>
        <v>0</v>
      </c>
      <c r="GH17" s="3">
        <f>SUM(GH14:GH16)</f>
        <v>3</v>
      </c>
      <c r="GI17" s="3">
        <f>SUM(GI14:GI16)</f>
        <v>0</v>
      </c>
      <c r="GJ17" s="3">
        <f>SUM(GJ14:GJ16)</f>
        <v>0</v>
      </c>
      <c r="GK17" s="3">
        <f>SUM(GK14:GK16)</f>
        <v>3</v>
      </c>
      <c r="GL17" s="3">
        <f>SUM(GL14:GL16)</f>
        <v>0</v>
      </c>
      <c r="GM17" s="3">
        <f>SUM(GM14:GM16)</f>
        <v>0</v>
      </c>
      <c r="GN17" s="3">
        <f>SUM(GN14:GN16)</f>
        <v>3</v>
      </c>
      <c r="GO17" s="3">
        <f>SUM(GO14:GO16)</f>
        <v>0</v>
      </c>
      <c r="GP17" s="3">
        <f>SUM(GP14:GP16)</f>
        <v>0</v>
      </c>
      <c r="GQ17" s="3">
        <f>SUM(GQ14:GQ16)</f>
        <v>3</v>
      </c>
      <c r="GR17" s="3">
        <f>SUM(GR14:GR16)</f>
        <v>0</v>
      </c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42" t="s">
        <v>419</v>
      </c>
      <c r="B18" s="43"/>
      <c r="C18" s="9">
        <f>C17/3%</f>
        <v>0</v>
      </c>
      <c r="D18" s="9">
        <f t="shared" ref="D18:BO18" si="0">D17/3%</f>
        <v>100</v>
      </c>
      <c r="E18" s="9">
        <f t="shared" si="0"/>
        <v>0</v>
      </c>
      <c r="F18" s="9">
        <f t="shared" si="0"/>
        <v>0</v>
      </c>
      <c r="G18" s="9">
        <f t="shared" si="0"/>
        <v>100</v>
      </c>
      <c r="H18" s="9">
        <f t="shared" si="0"/>
        <v>0</v>
      </c>
      <c r="I18" s="9">
        <f t="shared" si="0"/>
        <v>0</v>
      </c>
      <c r="J18" s="9">
        <f t="shared" si="0"/>
        <v>100</v>
      </c>
      <c r="K18" s="9">
        <f t="shared" si="0"/>
        <v>0</v>
      </c>
      <c r="L18" s="9">
        <f t="shared" si="0"/>
        <v>0</v>
      </c>
      <c r="M18" s="9">
        <f t="shared" si="0"/>
        <v>100</v>
      </c>
      <c r="N18" s="9">
        <f t="shared" si="0"/>
        <v>0</v>
      </c>
      <c r="O18" s="9">
        <f t="shared" si="0"/>
        <v>0</v>
      </c>
      <c r="P18" s="9">
        <f t="shared" si="0"/>
        <v>100</v>
      </c>
      <c r="Q18" s="9">
        <f t="shared" si="0"/>
        <v>0</v>
      </c>
      <c r="R18" s="9">
        <f t="shared" si="0"/>
        <v>0</v>
      </c>
      <c r="S18" s="9">
        <f t="shared" si="0"/>
        <v>100</v>
      </c>
      <c r="T18" s="9">
        <f t="shared" si="0"/>
        <v>0</v>
      </c>
      <c r="U18" s="9">
        <f t="shared" si="0"/>
        <v>0</v>
      </c>
      <c r="V18" s="9">
        <f t="shared" si="0"/>
        <v>100</v>
      </c>
      <c r="W18" s="9">
        <f t="shared" si="0"/>
        <v>0</v>
      </c>
      <c r="X18" s="9">
        <f t="shared" si="0"/>
        <v>0</v>
      </c>
      <c r="Y18" s="9">
        <f t="shared" si="0"/>
        <v>100</v>
      </c>
      <c r="Z18" s="9">
        <f t="shared" si="0"/>
        <v>0</v>
      </c>
      <c r="AA18" s="9">
        <f t="shared" si="0"/>
        <v>0</v>
      </c>
      <c r="AB18" s="9">
        <f t="shared" si="0"/>
        <v>100</v>
      </c>
      <c r="AC18" s="9">
        <f t="shared" si="0"/>
        <v>0</v>
      </c>
      <c r="AD18" s="9">
        <f t="shared" si="0"/>
        <v>0</v>
      </c>
      <c r="AE18" s="9">
        <f t="shared" si="0"/>
        <v>100</v>
      </c>
      <c r="AF18" s="9">
        <f t="shared" si="0"/>
        <v>0</v>
      </c>
      <c r="AG18" s="9">
        <f t="shared" si="0"/>
        <v>0</v>
      </c>
      <c r="AH18" s="9">
        <f t="shared" si="0"/>
        <v>100</v>
      </c>
      <c r="AI18" s="9">
        <f t="shared" si="0"/>
        <v>0</v>
      </c>
      <c r="AJ18" s="9">
        <f t="shared" si="0"/>
        <v>0</v>
      </c>
      <c r="AK18" s="9">
        <f t="shared" si="0"/>
        <v>100</v>
      </c>
      <c r="AL18" s="9">
        <f t="shared" si="0"/>
        <v>0</v>
      </c>
      <c r="AM18" s="9">
        <f t="shared" si="0"/>
        <v>0</v>
      </c>
      <c r="AN18" s="9">
        <f t="shared" si="0"/>
        <v>100</v>
      </c>
      <c r="AO18" s="9">
        <f t="shared" si="0"/>
        <v>0</v>
      </c>
      <c r="AP18" s="9">
        <f t="shared" si="0"/>
        <v>0</v>
      </c>
      <c r="AQ18" s="9">
        <f t="shared" si="0"/>
        <v>100</v>
      </c>
      <c r="AR18" s="9">
        <f t="shared" si="0"/>
        <v>0</v>
      </c>
      <c r="AS18" s="9">
        <f t="shared" si="0"/>
        <v>0</v>
      </c>
      <c r="AT18" s="9">
        <f t="shared" si="0"/>
        <v>100</v>
      </c>
      <c r="AU18" s="9">
        <f t="shared" si="0"/>
        <v>0</v>
      </c>
      <c r="AV18" s="9">
        <f t="shared" si="0"/>
        <v>0</v>
      </c>
      <c r="AW18" s="9">
        <f t="shared" si="0"/>
        <v>100</v>
      </c>
      <c r="AX18" s="9">
        <f t="shared" si="0"/>
        <v>0</v>
      </c>
      <c r="AY18" s="9">
        <f t="shared" si="0"/>
        <v>0</v>
      </c>
      <c r="AZ18" s="9">
        <f t="shared" si="0"/>
        <v>100</v>
      </c>
      <c r="BA18" s="9">
        <f t="shared" si="0"/>
        <v>0</v>
      </c>
      <c r="BB18" s="9">
        <f t="shared" si="0"/>
        <v>0</v>
      </c>
      <c r="BC18" s="9">
        <f t="shared" si="0"/>
        <v>100</v>
      </c>
      <c r="BD18" s="9">
        <f t="shared" si="0"/>
        <v>0</v>
      </c>
      <c r="BE18" s="9">
        <f t="shared" si="0"/>
        <v>0</v>
      </c>
      <c r="BF18" s="9">
        <f t="shared" si="0"/>
        <v>100</v>
      </c>
      <c r="BG18" s="9">
        <f t="shared" si="0"/>
        <v>0</v>
      </c>
      <c r="BH18" s="9">
        <f t="shared" si="0"/>
        <v>0</v>
      </c>
      <c r="BI18" s="9">
        <f t="shared" si="0"/>
        <v>100</v>
      </c>
      <c r="BJ18" s="9">
        <f t="shared" si="0"/>
        <v>0</v>
      </c>
      <c r="BK18" s="9">
        <f t="shared" si="0"/>
        <v>0</v>
      </c>
      <c r="BL18" s="9">
        <f t="shared" si="0"/>
        <v>100</v>
      </c>
      <c r="BM18" s="9">
        <f t="shared" si="0"/>
        <v>0</v>
      </c>
      <c r="BN18" s="9">
        <f t="shared" si="0"/>
        <v>0</v>
      </c>
      <c r="BO18" s="9">
        <f t="shared" si="0"/>
        <v>100</v>
      </c>
      <c r="BP18" s="9">
        <f t="shared" ref="BP18:EA18" si="1">BP17/3%</f>
        <v>0</v>
      </c>
      <c r="BQ18" s="9">
        <f t="shared" si="1"/>
        <v>0</v>
      </c>
      <c r="BR18" s="9">
        <f t="shared" si="1"/>
        <v>100</v>
      </c>
      <c r="BS18" s="9">
        <f t="shared" si="1"/>
        <v>0</v>
      </c>
      <c r="BT18" s="9">
        <f t="shared" si="1"/>
        <v>0</v>
      </c>
      <c r="BU18" s="9">
        <f t="shared" si="1"/>
        <v>100</v>
      </c>
      <c r="BV18" s="9">
        <f t="shared" si="1"/>
        <v>0</v>
      </c>
      <c r="BW18" s="9">
        <f t="shared" si="1"/>
        <v>0</v>
      </c>
      <c r="BX18" s="9">
        <f t="shared" si="1"/>
        <v>100</v>
      </c>
      <c r="BY18" s="9">
        <f t="shared" si="1"/>
        <v>0</v>
      </c>
      <c r="BZ18" s="9">
        <f t="shared" si="1"/>
        <v>0</v>
      </c>
      <c r="CA18" s="9">
        <f t="shared" si="1"/>
        <v>100</v>
      </c>
      <c r="CB18" s="9">
        <f t="shared" si="1"/>
        <v>0</v>
      </c>
      <c r="CC18" s="9">
        <f t="shared" si="1"/>
        <v>0</v>
      </c>
      <c r="CD18" s="9">
        <f t="shared" si="1"/>
        <v>100</v>
      </c>
      <c r="CE18" s="9">
        <f t="shared" si="1"/>
        <v>0</v>
      </c>
      <c r="CF18" s="9">
        <f t="shared" si="1"/>
        <v>0</v>
      </c>
      <c r="CG18" s="9">
        <f t="shared" si="1"/>
        <v>100</v>
      </c>
      <c r="CH18" s="9">
        <f t="shared" si="1"/>
        <v>0</v>
      </c>
      <c r="CI18" s="9">
        <f t="shared" si="1"/>
        <v>0</v>
      </c>
      <c r="CJ18" s="9">
        <f t="shared" si="1"/>
        <v>100</v>
      </c>
      <c r="CK18" s="9">
        <f t="shared" si="1"/>
        <v>0</v>
      </c>
      <c r="CL18" s="9">
        <f t="shared" si="1"/>
        <v>0</v>
      </c>
      <c r="CM18" s="9">
        <f t="shared" si="1"/>
        <v>100</v>
      </c>
      <c r="CN18" s="9">
        <f t="shared" si="1"/>
        <v>0</v>
      </c>
      <c r="CO18" s="9">
        <f t="shared" si="1"/>
        <v>0</v>
      </c>
      <c r="CP18" s="9">
        <f t="shared" si="1"/>
        <v>100</v>
      </c>
      <c r="CQ18" s="9">
        <f t="shared" si="1"/>
        <v>0</v>
      </c>
      <c r="CR18" s="9">
        <f t="shared" si="1"/>
        <v>0</v>
      </c>
      <c r="CS18" s="9">
        <f t="shared" si="1"/>
        <v>100</v>
      </c>
      <c r="CT18" s="9">
        <f t="shared" si="1"/>
        <v>0</v>
      </c>
      <c r="CU18" s="9">
        <f t="shared" si="1"/>
        <v>0</v>
      </c>
      <c r="CV18" s="9">
        <f t="shared" si="1"/>
        <v>100</v>
      </c>
      <c r="CW18" s="9">
        <f t="shared" si="1"/>
        <v>0</v>
      </c>
      <c r="CX18" s="9">
        <f t="shared" si="1"/>
        <v>0</v>
      </c>
      <c r="CY18" s="9">
        <f t="shared" si="1"/>
        <v>100</v>
      </c>
      <c r="CZ18" s="9">
        <f t="shared" si="1"/>
        <v>0</v>
      </c>
      <c r="DA18" s="9">
        <f t="shared" si="1"/>
        <v>0</v>
      </c>
      <c r="DB18" s="9">
        <f t="shared" si="1"/>
        <v>100</v>
      </c>
      <c r="DC18" s="9">
        <f t="shared" si="1"/>
        <v>0</v>
      </c>
      <c r="DD18" s="9">
        <f t="shared" si="1"/>
        <v>0</v>
      </c>
      <c r="DE18" s="9">
        <f t="shared" si="1"/>
        <v>100</v>
      </c>
      <c r="DF18" s="9">
        <f t="shared" si="1"/>
        <v>0</v>
      </c>
      <c r="DG18" s="9">
        <f t="shared" si="1"/>
        <v>0</v>
      </c>
      <c r="DH18" s="9">
        <f t="shared" si="1"/>
        <v>100</v>
      </c>
      <c r="DI18" s="9">
        <f t="shared" si="1"/>
        <v>0</v>
      </c>
      <c r="DJ18" s="9">
        <f t="shared" si="1"/>
        <v>0</v>
      </c>
      <c r="DK18" s="9">
        <f t="shared" si="1"/>
        <v>100</v>
      </c>
      <c r="DL18" s="9">
        <f t="shared" si="1"/>
        <v>0</v>
      </c>
      <c r="DM18" s="9">
        <f t="shared" si="1"/>
        <v>0</v>
      </c>
      <c r="DN18" s="9">
        <f t="shared" si="1"/>
        <v>100</v>
      </c>
      <c r="DO18" s="9">
        <f t="shared" si="1"/>
        <v>0</v>
      </c>
      <c r="DP18" s="9">
        <f t="shared" si="1"/>
        <v>0</v>
      </c>
      <c r="DQ18" s="9">
        <f t="shared" si="1"/>
        <v>100</v>
      </c>
      <c r="DR18" s="9">
        <f t="shared" si="1"/>
        <v>0</v>
      </c>
      <c r="DS18" s="9">
        <f t="shared" si="1"/>
        <v>0</v>
      </c>
      <c r="DT18" s="9">
        <f t="shared" si="1"/>
        <v>100</v>
      </c>
      <c r="DU18" s="9">
        <f t="shared" si="1"/>
        <v>0</v>
      </c>
      <c r="DV18" s="9">
        <f t="shared" si="1"/>
        <v>0</v>
      </c>
      <c r="DW18" s="9">
        <f t="shared" si="1"/>
        <v>100</v>
      </c>
      <c r="DX18" s="9">
        <f t="shared" si="1"/>
        <v>0</v>
      </c>
      <c r="DY18" s="9">
        <f t="shared" si="1"/>
        <v>0</v>
      </c>
      <c r="DZ18" s="9">
        <f t="shared" si="1"/>
        <v>100</v>
      </c>
      <c r="EA18" s="9">
        <f t="shared" si="1"/>
        <v>0</v>
      </c>
      <c r="EB18" s="9">
        <f t="shared" ref="EB18:GM18" si="2">EB17/3%</f>
        <v>0</v>
      </c>
      <c r="EC18" s="9">
        <f t="shared" si="2"/>
        <v>100</v>
      </c>
      <c r="ED18" s="9">
        <f t="shared" si="2"/>
        <v>0</v>
      </c>
      <c r="EE18" s="9">
        <f t="shared" si="2"/>
        <v>0</v>
      </c>
      <c r="EF18" s="9">
        <f t="shared" si="2"/>
        <v>100</v>
      </c>
      <c r="EG18" s="9">
        <f t="shared" si="2"/>
        <v>0</v>
      </c>
      <c r="EH18" s="9">
        <f t="shared" si="2"/>
        <v>0</v>
      </c>
      <c r="EI18" s="9">
        <f t="shared" si="2"/>
        <v>100</v>
      </c>
      <c r="EJ18" s="9">
        <f t="shared" si="2"/>
        <v>0</v>
      </c>
      <c r="EK18" s="9">
        <f t="shared" si="2"/>
        <v>0</v>
      </c>
      <c r="EL18" s="9">
        <f t="shared" si="2"/>
        <v>100</v>
      </c>
      <c r="EM18" s="9">
        <f t="shared" si="2"/>
        <v>0</v>
      </c>
      <c r="EN18" s="9">
        <f t="shared" si="2"/>
        <v>0</v>
      </c>
      <c r="EO18" s="9">
        <f t="shared" si="2"/>
        <v>100</v>
      </c>
      <c r="EP18" s="9">
        <f t="shared" si="2"/>
        <v>0</v>
      </c>
      <c r="EQ18" s="9">
        <f t="shared" si="2"/>
        <v>0</v>
      </c>
      <c r="ER18" s="9">
        <f t="shared" si="2"/>
        <v>100</v>
      </c>
      <c r="ES18" s="9">
        <f t="shared" si="2"/>
        <v>0</v>
      </c>
      <c r="ET18" s="9">
        <f t="shared" si="2"/>
        <v>0</v>
      </c>
      <c r="EU18" s="9">
        <f t="shared" si="2"/>
        <v>100</v>
      </c>
      <c r="EV18" s="9">
        <f t="shared" si="2"/>
        <v>0</v>
      </c>
      <c r="EW18" s="9">
        <f t="shared" si="2"/>
        <v>0</v>
      </c>
      <c r="EX18" s="9">
        <f t="shared" si="2"/>
        <v>100</v>
      </c>
      <c r="EY18" s="9">
        <f t="shared" si="2"/>
        <v>0</v>
      </c>
      <c r="EZ18" s="9">
        <f t="shared" si="2"/>
        <v>0</v>
      </c>
      <c r="FA18" s="9">
        <f t="shared" si="2"/>
        <v>100</v>
      </c>
      <c r="FB18" s="9">
        <f t="shared" si="2"/>
        <v>0</v>
      </c>
      <c r="FC18" s="9">
        <f t="shared" si="2"/>
        <v>0</v>
      </c>
      <c r="FD18" s="9">
        <f t="shared" si="2"/>
        <v>100</v>
      </c>
      <c r="FE18" s="9">
        <f t="shared" si="2"/>
        <v>0</v>
      </c>
      <c r="FF18" s="9">
        <f t="shared" si="2"/>
        <v>0</v>
      </c>
      <c r="FG18" s="9">
        <f t="shared" si="2"/>
        <v>100</v>
      </c>
      <c r="FH18" s="9">
        <f t="shared" si="2"/>
        <v>0</v>
      </c>
      <c r="FI18" s="9">
        <f t="shared" si="2"/>
        <v>0</v>
      </c>
      <c r="FJ18" s="9">
        <f t="shared" si="2"/>
        <v>100</v>
      </c>
      <c r="FK18" s="9">
        <f t="shared" si="2"/>
        <v>0</v>
      </c>
      <c r="FL18" s="9">
        <f t="shared" si="2"/>
        <v>0</v>
      </c>
      <c r="FM18" s="9">
        <f t="shared" si="2"/>
        <v>100</v>
      </c>
      <c r="FN18" s="9">
        <f t="shared" si="2"/>
        <v>0</v>
      </c>
      <c r="FO18" s="9">
        <f t="shared" si="2"/>
        <v>0</v>
      </c>
      <c r="FP18" s="9">
        <f t="shared" si="2"/>
        <v>100</v>
      </c>
      <c r="FQ18" s="9">
        <f t="shared" si="2"/>
        <v>0</v>
      </c>
      <c r="FR18" s="9">
        <f t="shared" si="2"/>
        <v>0</v>
      </c>
      <c r="FS18" s="9">
        <f t="shared" si="2"/>
        <v>100</v>
      </c>
      <c r="FT18" s="9">
        <f t="shared" si="2"/>
        <v>0</v>
      </c>
      <c r="FU18" s="9">
        <f t="shared" si="2"/>
        <v>0</v>
      </c>
      <c r="FV18" s="9">
        <f t="shared" si="2"/>
        <v>100</v>
      </c>
      <c r="FW18" s="9">
        <f t="shared" si="2"/>
        <v>0</v>
      </c>
      <c r="FX18" s="9">
        <f t="shared" si="2"/>
        <v>0</v>
      </c>
      <c r="FY18" s="9">
        <f t="shared" si="2"/>
        <v>100</v>
      </c>
      <c r="FZ18" s="9">
        <f t="shared" si="2"/>
        <v>0</v>
      </c>
      <c r="GA18" s="9">
        <f t="shared" si="2"/>
        <v>0</v>
      </c>
      <c r="GB18" s="9">
        <f t="shared" si="2"/>
        <v>100</v>
      </c>
      <c r="GC18" s="9">
        <f t="shared" si="2"/>
        <v>0</v>
      </c>
      <c r="GD18" s="9">
        <f t="shared" si="2"/>
        <v>0</v>
      </c>
      <c r="GE18" s="9">
        <f t="shared" si="2"/>
        <v>100</v>
      </c>
      <c r="GF18" s="9">
        <f t="shared" si="2"/>
        <v>0</v>
      </c>
      <c r="GG18" s="9">
        <f t="shared" si="2"/>
        <v>0</v>
      </c>
      <c r="GH18" s="9">
        <f t="shared" si="2"/>
        <v>100</v>
      </c>
      <c r="GI18" s="9">
        <f t="shared" si="2"/>
        <v>0</v>
      </c>
      <c r="GJ18" s="9">
        <f t="shared" si="2"/>
        <v>0</v>
      </c>
      <c r="GK18" s="9">
        <f t="shared" si="2"/>
        <v>100</v>
      </c>
      <c r="GL18" s="9">
        <f t="shared" si="2"/>
        <v>0</v>
      </c>
      <c r="GM18" s="9">
        <f t="shared" si="2"/>
        <v>0</v>
      </c>
      <c r="GN18" s="9">
        <f t="shared" ref="GN18:GR18" si="3">GN17/3%</f>
        <v>100</v>
      </c>
      <c r="GO18" s="9">
        <f t="shared" si="3"/>
        <v>0</v>
      </c>
      <c r="GP18" s="9">
        <f t="shared" si="3"/>
        <v>0</v>
      </c>
      <c r="GQ18" s="9">
        <f t="shared" si="3"/>
        <v>100</v>
      </c>
      <c r="GR18" s="9">
        <f t="shared" si="3"/>
        <v>0</v>
      </c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B20" t="s">
        <v>404</v>
      </c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B21" t="s">
        <v>405</v>
      </c>
      <c r="C21" t="s">
        <v>413</v>
      </c>
      <c r="D21" s="21">
        <f>(C18+F18+I18+L18+O18+R18)/6</f>
        <v>0</v>
      </c>
      <c r="E21">
        <f>D21/100*25</f>
        <v>0</v>
      </c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B22" t="s">
        <v>406</v>
      </c>
      <c r="C22" t="s">
        <v>413</v>
      </c>
      <c r="D22" s="21">
        <f>(D18+G18+J18+M18+P18+S18)/6</f>
        <v>100</v>
      </c>
      <c r="E22">
        <f t="shared" ref="E22:E23" si="4">D22/100*25</f>
        <v>25</v>
      </c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>
      <c r="B23" t="s">
        <v>407</v>
      </c>
      <c r="C23" t="s">
        <v>413</v>
      </c>
      <c r="D23" s="21">
        <f>(E18+H18+K18+N18+Q18+T18)/6</f>
        <v>0</v>
      </c>
      <c r="E23">
        <f t="shared" si="4"/>
        <v>0</v>
      </c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>
      <c r="D24" s="18">
        <f>SUM(D21:D23)</f>
        <v>100</v>
      </c>
      <c r="E24" s="18">
        <f>SUM(E21:E23)</f>
        <v>25</v>
      </c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B25" t="s">
        <v>405</v>
      </c>
      <c r="C25" t="s">
        <v>414</v>
      </c>
      <c r="D25" s="21">
        <f>(U18+X18+AA18+AD18+AG18+AJ18+AM18+AP18+AS18+AV18+AY18+BB18+BE18+BH18+BK18+BN18+BQ18+BT18)/18</f>
        <v>0</v>
      </c>
      <c r="E25">
        <f>D25/100*25</f>
        <v>0</v>
      </c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B26" t="s">
        <v>406</v>
      </c>
      <c r="C26" t="s">
        <v>414</v>
      </c>
      <c r="D26" s="21">
        <f>(V18+Y18+AB18+AE18+AH18+AK18+AN18+AQ18+AT18+AW18+AZ18+BC18+BF18+BI18+BL18+BO18+BR18+BU18)/18</f>
        <v>100</v>
      </c>
      <c r="E26">
        <f t="shared" ref="E26:E27" si="5">D26/100*25</f>
        <v>25</v>
      </c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B27" t="s">
        <v>407</v>
      </c>
      <c r="C27" t="s">
        <v>414</v>
      </c>
      <c r="D27" s="21">
        <f>(W18+Z18+AC18+AF18+AI18+AL18+AO18+AR18+AU18+AX18+BA18+BD18+BG18+BJ18+BM18+BP18+BS18+BV18)/18</f>
        <v>0</v>
      </c>
      <c r="E27">
        <f t="shared" si="5"/>
        <v>0</v>
      </c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D28" s="18">
        <f>SUM(D25:D27)</f>
        <v>100</v>
      </c>
      <c r="E28" s="18">
        <f>SUM(E25:E27)</f>
        <v>25</v>
      </c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B29" t="s">
        <v>405</v>
      </c>
      <c r="C29" t="s">
        <v>415</v>
      </c>
      <c r="D29" s="21">
        <f>(BW18+BZ18+CC18+CF18+CI18+CL18)/6</f>
        <v>0</v>
      </c>
      <c r="E29" s="13">
        <f>D29/100*25</f>
        <v>0</v>
      </c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B30" t="s">
        <v>406</v>
      </c>
      <c r="C30" t="s">
        <v>415</v>
      </c>
      <c r="D30" s="21">
        <f>(BX18+CA18+CD18+CG18+CJ18+CM18)/6</f>
        <v>100</v>
      </c>
      <c r="E30" s="13">
        <f t="shared" ref="E30:E31" si="6">D30/100*25</f>
        <v>25</v>
      </c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B31" t="s">
        <v>407</v>
      </c>
      <c r="C31" t="s">
        <v>415</v>
      </c>
      <c r="D31" s="21">
        <f>(BY18+CB18+CE18+CH18+CK18+CN18)/6</f>
        <v>0</v>
      </c>
      <c r="E31" s="13">
        <f t="shared" si="6"/>
        <v>0</v>
      </c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D32" s="17">
        <f>SUM(D29:D31)</f>
        <v>100</v>
      </c>
      <c r="E32" s="18">
        <f>SUM(E29:E31)</f>
        <v>25</v>
      </c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2:254" ht="15.75">
      <c r="B33" t="s">
        <v>405</v>
      </c>
      <c r="C33" t="s">
        <v>416</v>
      </c>
      <c r="D33" s="21">
        <f>(CO18+CR18+CU18+CX18+DA18+DD18+DG18+DJ18+DM18+DP18+DS18+DV18+DY18+EB18+EE18+EH18+EK18+EN18+EQ18+ET18+EW18+EZ18+FC18+FF18+FI18+FL18+FO18+FR18+FU18+FX18)/30</f>
        <v>0</v>
      </c>
      <c r="E33">
        <f>D33/100*25</f>
        <v>0</v>
      </c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2:254" ht="15.75">
      <c r="B34" t="s">
        <v>406</v>
      </c>
      <c r="C34" t="s">
        <v>416</v>
      </c>
      <c r="D34" s="21">
        <f>(CP18+CS18+CV18+CY18+DB18+DE18+DH18+DK18+DN18+DQ18+DT18+DW18+DZ18+EC18+EF18+EI18+EL18+EO18+ER18+EU18+EX18+FA18+FD18+FG18+FJ18+FM18+FP18+FS18+FV18+FY18)/30</f>
        <v>100</v>
      </c>
      <c r="E34">
        <f t="shared" ref="E34:E35" si="7">D34/100*25</f>
        <v>25</v>
      </c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2:254" ht="15.75">
      <c r="B35" t="s">
        <v>407</v>
      </c>
      <c r="C35" t="s">
        <v>416</v>
      </c>
      <c r="D35" s="21">
        <f>(CQ18+CT18+CW18+CZ18+DC18+DF18+DI18+DL18+DO18+DR18+DU18+DX18+EA18+ED18+EG18+EJ18+EM18+EP18+ES18+EV18+EY18+FB18+FE18+FH18+FK18+FN18+FQ18+FT18+FW18+FZ18)/30</f>
        <v>0</v>
      </c>
      <c r="E35">
        <f t="shared" si="7"/>
        <v>0</v>
      </c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2:254">
      <c r="D36" s="18">
        <f>SUM(D33:D35)</f>
        <v>100</v>
      </c>
      <c r="E36" s="18">
        <f>SUM(E33:E35)</f>
        <v>25</v>
      </c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2:254">
      <c r="B37" t="s">
        <v>405</v>
      </c>
      <c r="C37" t="s">
        <v>417</v>
      </c>
      <c r="D37" s="21">
        <f>(GA18+GD18+GG18+GJ18+GM18+GP18)/6</f>
        <v>0</v>
      </c>
      <c r="E37">
        <f>D37/100*25</f>
        <v>0</v>
      </c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2:254">
      <c r="B38" t="s">
        <v>406</v>
      </c>
      <c r="C38" t="s">
        <v>417</v>
      </c>
      <c r="D38" s="21">
        <f>(GB18+GE18+GH18+GK18+GN18+GQ18)/6</f>
        <v>100</v>
      </c>
      <c r="E38">
        <f t="shared" ref="E38:E39" si="8">D38/100*25</f>
        <v>25</v>
      </c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2:254">
      <c r="B39" t="s">
        <v>407</v>
      </c>
      <c r="C39" t="s">
        <v>417</v>
      </c>
      <c r="D39" s="21">
        <f>(GC18+GF18+GI18+GL18+GO18+GR18)/6</f>
        <v>0</v>
      </c>
      <c r="E39">
        <f t="shared" si="8"/>
        <v>0</v>
      </c>
    </row>
    <row r="40" spans="2:254" ht="37.5" customHeight="1">
      <c r="D40" s="17">
        <f>SUM(D37:D39)</f>
        <v>100</v>
      </c>
      <c r="E40" s="18">
        <f>SUM(E37:E39)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Бакытгул</cp:lastModifiedBy>
  <dcterms:created xsi:type="dcterms:W3CDTF">2022-12-22T06:57:03Z</dcterms:created>
  <dcterms:modified xsi:type="dcterms:W3CDTF">2023-10-22T17:20:44Z</dcterms:modified>
</cp:coreProperties>
</file>